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005" activeTab="2"/>
  </bookViews>
  <sheets>
    <sheet name="Мальчики" sheetId="1" r:id="rId1"/>
    <sheet name="Девушки" sheetId="2" r:id="rId2"/>
    <sheet name="Таблицы МУЖ" sheetId="3" r:id="rId3"/>
    <sheet name="Таблицы ЖЕН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4" l="1"/>
  <c r="G81" i="4"/>
  <c r="E81" i="4"/>
  <c r="K79" i="4"/>
  <c r="G79" i="4"/>
  <c r="E79" i="4"/>
  <c r="K77" i="4"/>
  <c r="I77" i="4"/>
  <c r="E77" i="4"/>
  <c r="K75" i="4"/>
  <c r="I75" i="4"/>
  <c r="G75" i="4"/>
  <c r="I71" i="4"/>
  <c r="G71" i="4"/>
  <c r="E71" i="4"/>
  <c r="K69" i="4"/>
  <c r="G69" i="4"/>
  <c r="E69" i="4"/>
  <c r="K67" i="4"/>
  <c r="I67" i="4"/>
  <c r="E67" i="4"/>
  <c r="K65" i="4"/>
  <c r="I65" i="4"/>
  <c r="G65" i="4"/>
  <c r="I61" i="4"/>
  <c r="G61" i="4"/>
  <c r="E61" i="4"/>
  <c r="K59" i="4"/>
  <c r="G59" i="4"/>
  <c r="E59" i="4"/>
  <c r="K57" i="4"/>
  <c r="I57" i="4"/>
  <c r="E57" i="4"/>
  <c r="K55" i="4"/>
  <c r="I55" i="4"/>
  <c r="G55" i="4"/>
  <c r="I51" i="4"/>
  <c r="G51" i="4"/>
  <c r="E51" i="4"/>
  <c r="K49" i="4"/>
  <c r="G49" i="4"/>
  <c r="E49" i="4"/>
  <c r="K47" i="4"/>
  <c r="I47" i="4"/>
  <c r="E47" i="4"/>
  <c r="K45" i="4"/>
  <c r="I45" i="4"/>
  <c r="G45" i="4"/>
  <c r="G39" i="4"/>
  <c r="E39" i="4"/>
  <c r="I37" i="4"/>
  <c r="E37" i="4"/>
  <c r="I35" i="4"/>
  <c r="G35" i="4"/>
  <c r="I31" i="4"/>
  <c r="G31" i="4"/>
  <c r="E31" i="4"/>
  <c r="K29" i="4"/>
  <c r="G29" i="4"/>
  <c r="E29" i="4"/>
  <c r="K27" i="4"/>
  <c r="I27" i="4"/>
  <c r="E27" i="4"/>
  <c r="K25" i="4"/>
  <c r="I25" i="4"/>
  <c r="G25" i="4"/>
  <c r="G19" i="4"/>
  <c r="E19" i="4"/>
  <c r="I17" i="4"/>
  <c r="E17" i="4"/>
  <c r="I15" i="4"/>
  <c r="G15" i="4"/>
  <c r="G9" i="4"/>
  <c r="E9" i="4"/>
  <c r="I7" i="4"/>
  <c r="E7" i="4"/>
  <c r="I5" i="4"/>
  <c r="G5" i="4"/>
  <c r="G79" i="3"/>
  <c r="E79" i="3"/>
  <c r="I77" i="3"/>
  <c r="E77" i="3"/>
  <c r="I75" i="3"/>
  <c r="G75" i="3"/>
  <c r="G69" i="3"/>
  <c r="E69" i="3"/>
  <c r="I67" i="3"/>
  <c r="E67" i="3"/>
  <c r="I65" i="3"/>
  <c r="G65" i="3"/>
  <c r="G59" i="3"/>
  <c r="E59" i="3"/>
  <c r="I57" i="3"/>
  <c r="E57" i="3"/>
  <c r="I55" i="3"/>
  <c r="G55" i="3"/>
  <c r="G49" i="3"/>
  <c r="E49" i="3"/>
  <c r="I47" i="3"/>
  <c r="E47" i="3"/>
  <c r="I45" i="3"/>
  <c r="G45" i="3"/>
  <c r="G39" i="3"/>
  <c r="E39" i="3"/>
  <c r="I37" i="3"/>
  <c r="E37" i="3"/>
  <c r="I35" i="3"/>
  <c r="G35" i="3"/>
  <c r="G29" i="3"/>
  <c r="E29" i="3"/>
  <c r="I27" i="3"/>
  <c r="E27" i="3"/>
  <c r="I25" i="3"/>
  <c r="G25" i="3"/>
  <c r="G19" i="3"/>
  <c r="E19" i="3"/>
  <c r="I17" i="3"/>
  <c r="E17" i="3"/>
  <c r="I15" i="3"/>
  <c r="G15" i="3"/>
  <c r="G9" i="3"/>
  <c r="E9" i="3"/>
  <c r="I7" i="3"/>
  <c r="E7" i="3"/>
  <c r="I5" i="3"/>
  <c r="G5" i="3"/>
  <c r="P80" i="4" l="1"/>
  <c r="N80" i="4"/>
  <c r="M80" i="4"/>
  <c r="O80" i="4" s="1"/>
  <c r="P78" i="4"/>
  <c r="N78" i="4"/>
  <c r="M78" i="4"/>
  <c r="O78" i="4" s="1"/>
  <c r="P76" i="4"/>
  <c r="N76" i="4"/>
  <c r="M76" i="4"/>
  <c r="O76" i="4" s="1"/>
  <c r="P74" i="4"/>
  <c r="N74" i="4"/>
  <c r="M74" i="4"/>
  <c r="O74" i="4" s="1"/>
  <c r="P70" i="4"/>
  <c r="N70" i="4"/>
  <c r="M70" i="4"/>
  <c r="O70" i="4" s="1"/>
  <c r="P68" i="4"/>
  <c r="N68" i="4"/>
  <c r="M68" i="4"/>
  <c r="O68" i="4" s="1"/>
  <c r="P66" i="4"/>
  <c r="N66" i="4"/>
  <c r="M66" i="4"/>
  <c r="O66" i="4" s="1"/>
  <c r="P64" i="4"/>
  <c r="N64" i="4"/>
  <c r="M64" i="4"/>
  <c r="P60" i="4"/>
  <c r="O60" i="4"/>
  <c r="N60" i="4"/>
  <c r="M60" i="4"/>
  <c r="P58" i="4"/>
  <c r="O58" i="4"/>
  <c r="N58" i="4"/>
  <c r="M58" i="4"/>
  <c r="P56" i="4"/>
  <c r="N56" i="4"/>
  <c r="M56" i="4"/>
  <c r="P54" i="4"/>
  <c r="N54" i="4"/>
  <c r="M54" i="4"/>
  <c r="O54" i="4" s="1"/>
  <c r="P50" i="4"/>
  <c r="N50" i="4"/>
  <c r="M50" i="4"/>
  <c r="O50" i="4" s="1"/>
  <c r="P48" i="4"/>
  <c r="N48" i="4"/>
  <c r="M48" i="4"/>
  <c r="O48" i="4" s="1"/>
  <c r="P46" i="4"/>
  <c r="N46" i="4"/>
  <c r="M46" i="4"/>
  <c r="O46" i="4" s="1"/>
  <c r="P44" i="4"/>
  <c r="N44" i="4"/>
  <c r="M44" i="4"/>
  <c r="O44" i="4" s="1"/>
  <c r="P40" i="4"/>
  <c r="N40" i="4"/>
  <c r="M40" i="4"/>
  <c r="O40" i="4" s="1"/>
  <c r="P38" i="4"/>
  <c r="N38" i="4"/>
  <c r="M38" i="4"/>
  <c r="P36" i="4"/>
  <c r="N36" i="4"/>
  <c r="M36" i="4"/>
  <c r="P34" i="4"/>
  <c r="N34" i="4"/>
  <c r="M34" i="4"/>
  <c r="P30" i="4"/>
  <c r="N30" i="4"/>
  <c r="M30" i="4"/>
  <c r="P28" i="4"/>
  <c r="N28" i="4"/>
  <c r="M28" i="4"/>
  <c r="P26" i="4"/>
  <c r="N26" i="4"/>
  <c r="M26" i="4"/>
  <c r="P24" i="4"/>
  <c r="N24" i="4"/>
  <c r="M24" i="4"/>
  <c r="P20" i="4"/>
  <c r="O20" i="4"/>
  <c r="N20" i="4"/>
  <c r="M20" i="4"/>
  <c r="P18" i="4"/>
  <c r="N18" i="4"/>
  <c r="M18" i="4"/>
  <c r="P16" i="4"/>
  <c r="N16" i="4"/>
  <c r="M16" i="4"/>
  <c r="P14" i="4"/>
  <c r="N14" i="4"/>
  <c r="M14" i="4"/>
  <c r="P10" i="4"/>
  <c r="N10" i="4"/>
  <c r="M10" i="4"/>
  <c r="O10" i="4" s="1"/>
  <c r="P8" i="4"/>
  <c r="N8" i="4"/>
  <c r="M8" i="4"/>
  <c r="P6" i="4"/>
  <c r="N6" i="4"/>
  <c r="M6" i="4"/>
  <c r="P4" i="4"/>
  <c r="N4" i="4"/>
  <c r="M4" i="4"/>
  <c r="P80" i="3"/>
  <c r="N80" i="3"/>
  <c r="M80" i="3"/>
  <c r="P78" i="3"/>
  <c r="N78" i="3"/>
  <c r="M78" i="3"/>
  <c r="P76" i="3"/>
  <c r="N76" i="3"/>
  <c r="M76" i="3"/>
  <c r="P74" i="3"/>
  <c r="N74" i="3"/>
  <c r="M74" i="3"/>
  <c r="P70" i="3"/>
  <c r="N70" i="3"/>
  <c r="M70" i="3"/>
  <c r="P68" i="3"/>
  <c r="N68" i="3"/>
  <c r="M68" i="3"/>
  <c r="P66" i="3"/>
  <c r="N66" i="3"/>
  <c r="M66" i="3"/>
  <c r="P64" i="3"/>
  <c r="N64" i="3"/>
  <c r="M64" i="3"/>
  <c r="P60" i="3"/>
  <c r="N60" i="3"/>
  <c r="M60" i="3"/>
  <c r="O60" i="3" s="1"/>
  <c r="P58" i="3"/>
  <c r="N58" i="3"/>
  <c r="M58" i="3"/>
  <c r="P56" i="3"/>
  <c r="N56" i="3"/>
  <c r="M56" i="3"/>
  <c r="O56" i="3" s="1"/>
  <c r="P54" i="3"/>
  <c r="N54" i="3"/>
  <c r="M54" i="3"/>
  <c r="P50" i="3"/>
  <c r="N50" i="3"/>
  <c r="M50" i="3"/>
  <c r="P48" i="3"/>
  <c r="N48" i="3"/>
  <c r="M48" i="3"/>
  <c r="P46" i="3"/>
  <c r="N46" i="3"/>
  <c r="M46" i="3"/>
  <c r="P44" i="3"/>
  <c r="N44" i="3"/>
  <c r="M44" i="3"/>
  <c r="P40" i="3"/>
  <c r="N40" i="3"/>
  <c r="M40" i="3"/>
  <c r="P38" i="3"/>
  <c r="N38" i="3"/>
  <c r="M38" i="3"/>
  <c r="P36" i="3"/>
  <c r="N36" i="3"/>
  <c r="M36" i="3"/>
  <c r="O36" i="3" s="1"/>
  <c r="P34" i="3"/>
  <c r="N34" i="3"/>
  <c r="M34" i="3"/>
  <c r="P30" i="3"/>
  <c r="N30" i="3"/>
  <c r="M30" i="3"/>
  <c r="O30" i="3" s="1"/>
  <c r="P28" i="3"/>
  <c r="N28" i="3"/>
  <c r="M28" i="3"/>
  <c r="P26" i="3"/>
  <c r="N26" i="3"/>
  <c r="M26" i="3"/>
  <c r="P24" i="3"/>
  <c r="N24" i="3"/>
  <c r="M24" i="3"/>
  <c r="P20" i="3"/>
  <c r="N20" i="3"/>
  <c r="M20" i="3"/>
  <c r="O20" i="3" s="1"/>
  <c r="P18" i="3"/>
  <c r="N18" i="3"/>
  <c r="M18" i="3"/>
  <c r="P16" i="3"/>
  <c r="N16" i="3"/>
  <c r="M16" i="3"/>
  <c r="P14" i="3"/>
  <c r="N14" i="3"/>
  <c r="M14" i="3"/>
  <c r="N6" i="3"/>
  <c r="N8" i="3"/>
  <c r="N10" i="3"/>
  <c r="N4" i="3"/>
  <c r="M6" i="3"/>
  <c r="M8" i="3"/>
  <c r="M10" i="3"/>
  <c r="O10" i="3" s="1"/>
  <c r="M4" i="3"/>
  <c r="P10" i="3"/>
  <c r="P8" i="3"/>
  <c r="P6" i="3"/>
  <c r="P4" i="3"/>
  <c r="O38" i="4" l="1"/>
  <c r="O34" i="4"/>
  <c r="O36" i="4"/>
  <c r="O14" i="4"/>
  <c r="O30" i="4"/>
  <c r="O26" i="4"/>
  <c r="O18" i="4"/>
  <c r="O8" i="4"/>
  <c r="O6" i="4"/>
  <c r="O28" i="4"/>
  <c r="O68" i="3"/>
  <c r="O58" i="3"/>
  <c r="O38" i="3"/>
  <c r="O78" i="3"/>
  <c r="O66" i="3"/>
  <c r="O18" i="3"/>
  <c r="O48" i="3"/>
  <c r="O34" i="3"/>
  <c r="O64" i="3"/>
  <c r="O14" i="3"/>
  <c r="O6" i="3"/>
  <c r="O64" i="4"/>
  <c r="O56" i="4"/>
  <c r="O24" i="4"/>
  <c r="O16" i="4"/>
  <c r="O4" i="4"/>
  <c r="O80" i="3"/>
  <c r="O74" i="3"/>
  <c r="O76" i="3"/>
  <c r="O70" i="3"/>
  <c r="O54" i="3"/>
  <c r="O50" i="3"/>
  <c r="O40" i="3"/>
  <c r="O28" i="3"/>
  <c r="O26" i="3"/>
  <c r="O24" i="3"/>
  <c r="O16" i="3"/>
  <c r="O46" i="3"/>
  <c r="O44" i="3"/>
  <c r="O8" i="3"/>
  <c r="O4" i="3"/>
</calcChain>
</file>

<file path=xl/sharedStrings.xml><?xml version="1.0" encoding="utf-8"?>
<sst xmlns="http://schemas.openxmlformats.org/spreadsheetml/2006/main" count="345" uniqueCount="183">
  <si>
    <t>A</t>
  </si>
  <si>
    <t>B</t>
  </si>
  <si>
    <t>C</t>
  </si>
  <si>
    <t>D</t>
  </si>
  <si>
    <t>E</t>
  </si>
  <si>
    <t>F</t>
  </si>
  <si>
    <t>G</t>
  </si>
  <si>
    <t>H</t>
  </si>
  <si>
    <t>A1</t>
  </si>
  <si>
    <t>B1</t>
  </si>
  <si>
    <t>A2</t>
  </si>
  <si>
    <t>B2</t>
  </si>
  <si>
    <t>Финал</t>
  </si>
  <si>
    <t>Матч за 3 место</t>
  </si>
  <si>
    <t>№</t>
  </si>
  <si>
    <t>Команда</t>
  </si>
  <si>
    <t>З</t>
  </si>
  <si>
    <t>П</t>
  </si>
  <si>
    <t>О</t>
  </si>
  <si>
    <t>М</t>
  </si>
  <si>
    <t>РМ</t>
  </si>
  <si>
    <t>Сенсация</t>
  </si>
  <si>
    <t>Металлург</t>
  </si>
  <si>
    <t>За здравый кипиш</t>
  </si>
  <si>
    <t>Трое в лодке</t>
  </si>
  <si>
    <t>Северные волки</t>
  </si>
  <si>
    <t>Кристалл</t>
  </si>
  <si>
    <t>Вялые</t>
  </si>
  <si>
    <t>Альтаир</t>
  </si>
  <si>
    <t>Толстяки</t>
  </si>
  <si>
    <t>Тайлеп</t>
  </si>
  <si>
    <t>Динамит</t>
  </si>
  <si>
    <t>Ниггеры</t>
  </si>
  <si>
    <t>Реванш</t>
  </si>
  <si>
    <t>Супец</t>
  </si>
  <si>
    <t>ИДИ</t>
  </si>
  <si>
    <t>Иван Васюков</t>
  </si>
  <si>
    <t>Лавренов Дмитрий</t>
  </si>
  <si>
    <t>Дадаев Иван</t>
  </si>
  <si>
    <t>Едрен Батон</t>
  </si>
  <si>
    <t>Нагорный Дмитрий</t>
  </si>
  <si>
    <t>Иманов Андрей</t>
  </si>
  <si>
    <t>Либрехт Тимофей</t>
  </si>
  <si>
    <t>Дубровский Стас</t>
  </si>
  <si>
    <t>Шуленин Игорь</t>
  </si>
  <si>
    <t>Сафронов Андрей</t>
  </si>
  <si>
    <t>Сокол</t>
  </si>
  <si>
    <t>Фунченков Сергей</t>
  </si>
  <si>
    <t>Ушаков Артем</t>
  </si>
  <si>
    <t>Метелев Илья</t>
  </si>
  <si>
    <t>Миняев Артем</t>
  </si>
  <si>
    <t>Петрухин Илья</t>
  </si>
  <si>
    <t>Минеев Степан</t>
  </si>
  <si>
    <t>Антипин Сергей</t>
  </si>
  <si>
    <t>Макрушин Дмитрий</t>
  </si>
  <si>
    <t>Кипятков Дмитрий</t>
  </si>
  <si>
    <t>Артес Владимир</t>
  </si>
  <si>
    <t>Репульс</t>
  </si>
  <si>
    <t>Сакиян Грант</t>
  </si>
  <si>
    <t>Алексеев Артем</t>
  </si>
  <si>
    <t>Евлашов Кирилл</t>
  </si>
  <si>
    <t>Самураи</t>
  </si>
  <si>
    <t>Перескоков Денис</t>
  </si>
  <si>
    <t>Лисицын Андрей</t>
  </si>
  <si>
    <t>Толтаев Виталий</t>
  </si>
  <si>
    <t>Смаль Никита</t>
  </si>
  <si>
    <t>Царюк Виталий</t>
  </si>
  <si>
    <t>Зайкин Евгений</t>
  </si>
  <si>
    <t>Дюков Роман</t>
  </si>
  <si>
    <t>Вылцан Сергей</t>
  </si>
  <si>
    <t>Жданов Егор</t>
  </si>
  <si>
    <t>Клименков Роман</t>
  </si>
  <si>
    <t>Соловьев Александр</t>
  </si>
  <si>
    <t>Макрушин Максим</t>
  </si>
  <si>
    <t>Бурмышев Павел</t>
  </si>
  <si>
    <t>Кипятков Антон</t>
  </si>
  <si>
    <t>Белоусов Роман</t>
  </si>
  <si>
    <t>Ожогин Григорий</t>
  </si>
  <si>
    <t>Замяткин Виталий</t>
  </si>
  <si>
    <t>Кирдишов Илья</t>
  </si>
  <si>
    <t>Смичага</t>
  </si>
  <si>
    <t>Пивоваров Максим</t>
  </si>
  <si>
    <t>Шкерин Владимр</t>
  </si>
  <si>
    <t>Устинов Илья</t>
  </si>
  <si>
    <t>Троегубов Юрий</t>
  </si>
  <si>
    <t>Квашнин Александр</t>
  </si>
  <si>
    <t>Стрельников Егор</t>
  </si>
  <si>
    <t>Бубука Тим</t>
  </si>
  <si>
    <t>Бобылев Игорь</t>
  </si>
  <si>
    <t>Бегаев Павел</t>
  </si>
  <si>
    <t>Каркавин Кирилл</t>
  </si>
  <si>
    <t>Морозов Антон</t>
  </si>
  <si>
    <t>Пингвинята</t>
  </si>
  <si>
    <t>Иванов Евгений</t>
  </si>
  <si>
    <t>Воронцов Артем</t>
  </si>
  <si>
    <t>Алышев Леонид</t>
  </si>
  <si>
    <t>Михайлов Евгений</t>
  </si>
  <si>
    <t>Шторк Игорь</t>
  </si>
  <si>
    <t>Чепрасов Алексей</t>
  </si>
  <si>
    <t>Асанов Максим</t>
  </si>
  <si>
    <t>Смакотин Кирилл</t>
  </si>
  <si>
    <t>Черепанов Антон</t>
  </si>
  <si>
    <t>Кривошапов Артем</t>
  </si>
  <si>
    <t>Долгих Михаил</t>
  </si>
  <si>
    <t>Чернышев Артем</t>
  </si>
  <si>
    <t>Мартиросян Никита</t>
  </si>
  <si>
    <t>Малых Дмитрий</t>
  </si>
  <si>
    <t>Печенкин Алексей</t>
  </si>
  <si>
    <t>Каюта</t>
  </si>
  <si>
    <t>Коцубенко Григорий</t>
  </si>
  <si>
    <t>Чигрик Эрнест</t>
  </si>
  <si>
    <t>Мартынов Александр</t>
  </si>
  <si>
    <t>Клочаник Владимир</t>
  </si>
  <si>
    <t>Шапоа Даниил</t>
  </si>
  <si>
    <t>Макаров Григорий</t>
  </si>
  <si>
    <t>Шевченко Михаил</t>
  </si>
  <si>
    <t>Миронов Дмитрий</t>
  </si>
  <si>
    <t>Шнурки</t>
  </si>
  <si>
    <t>Раков Иван</t>
  </si>
  <si>
    <t>Кузьменков Никита</t>
  </si>
  <si>
    <t>Скрипченко Андрей</t>
  </si>
  <si>
    <t>Гуров Егор</t>
  </si>
  <si>
    <t>Малюк Евгений</t>
  </si>
  <si>
    <t>Ростов Евгений</t>
  </si>
  <si>
    <t>Набиев Вячеслав</t>
  </si>
  <si>
    <t>Зимин Денис</t>
  </si>
  <si>
    <t>Зименс Денис</t>
  </si>
  <si>
    <t>Устинов Валнрий</t>
  </si>
  <si>
    <t>Кириенко Кирилл</t>
  </si>
  <si>
    <t>Никонов Денис</t>
  </si>
  <si>
    <t xml:space="preserve">Климов Денис </t>
  </si>
  <si>
    <t>Чапкевич Андрей</t>
  </si>
  <si>
    <t>Бродяги</t>
  </si>
  <si>
    <t>Казьмина Анастасия</t>
  </si>
  <si>
    <t>Малахова Елизавета</t>
  </si>
  <si>
    <t>Рождественская Ирина</t>
  </si>
  <si>
    <t>Чудасова Виктория</t>
  </si>
  <si>
    <t>Пупсики</t>
  </si>
  <si>
    <t>Рындовская Елизавета</t>
  </si>
  <si>
    <t>Дерябина Екатерина</t>
  </si>
  <si>
    <t>Ревуцкаяя Анастасия</t>
  </si>
  <si>
    <t>Корнева Софья</t>
  </si>
  <si>
    <t>Разрез Кийзасский</t>
  </si>
  <si>
    <t>Глазунова Ксения</t>
  </si>
  <si>
    <t>Ураева Маргарита</t>
  </si>
  <si>
    <t>Петренка Елена</t>
  </si>
  <si>
    <t>Саблукова Анастасия</t>
  </si>
  <si>
    <t>Импульсы Города</t>
  </si>
  <si>
    <t>Ушакова Лариса</t>
  </si>
  <si>
    <t>Идиатуллина Елизавета</t>
  </si>
  <si>
    <t>Гладких Кристина</t>
  </si>
  <si>
    <t>Гладких Анастасия</t>
  </si>
  <si>
    <t>Лейки</t>
  </si>
  <si>
    <t>Гуляева Анастасия</t>
  </si>
  <si>
    <t>Хайретдинова Ольга</t>
  </si>
  <si>
    <t>Жилкина Татьяна</t>
  </si>
  <si>
    <t>Масибут Светлана</t>
  </si>
  <si>
    <t>Лисы</t>
  </si>
  <si>
    <t>Зайкина Наталья</t>
  </si>
  <si>
    <t>Гальцова Юлия</t>
  </si>
  <si>
    <t>Степанова Евгения</t>
  </si>
  <si>
    <t>Котина Мария</t>
  </si>
  <si>
    <t>Адреналин</t>
  </si>
  <si>
    <t>Семенова Ксения</t>
  </si>
  <si>
    <t>Паромова Анастасия</t>
  </si>
  <si>
    <t>Торовец Дарья</t>
  </si>
  <si>
    <t>Молодцова Дарья</t>
  </si>
  <si>
    <t>Спарта</t>
  </si>
  <si>
    <t>Сидоренко Кристина</t>
  </si>
  <si>
    <t>Красавина Кристина</t>
  </si>
  <si>
    <t>Ребра Анастасия</t>
  </si>
  <si>
    <t>Михайлова Елена</t>
  </si>
  <si>
    <t>Голос Улиц</t>
  </si>
  <si>
    <t>Усова Анастасия</t>
  </si>
  <si>
    <t>Бызова Мария</t>
  </si>
  <si>
    <t>Баженова Татьяна</t>
  </si>
  <si>
    <t>Трое в Лодке</t>
  </si>
  <si>
    <t>Феи</t>
  </si>
  <si>
    <t>Ленгарт Дарья</t>
  </si>
  <si>
    <t>Бородина Дарья</t>
  </si>
  <si>
    <t>Дудий Анна</t>
  </si>
  <si>
    <t>Чубрикова Анастасия</t>
  </si>
  <si>
    <t>Иди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</si>
</sst>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/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2" borderId="37" xfId="0" applyFont="1" applyFill="1" applyBorder="1" applyAlignment="1"/>
    <xf numFmtId="0" fontId="2" fillId="2" borderId="38" xfId="0" applyFont="1" applyFill="1" applyBorder="1" applyAlignment="1"/>
    <xf numFmtId="0" fontId="2" fillId="4" borderId="2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4" fillId="0" borderId="0" xfId="0" applyFont="1"/>
    <xf numFmtId="0" fontId="5" fillId="4" borderId="27" xfId="0" applyFont="1" applyFill="1" applyBorder="1" applyAlignment="1">
      <alignment horizontal="center" vertical="center"/>
    </xf>
    <xf numFmtId="0" fontId="6" fillId="0" borderId="0" xfId="0" applyFont="1"/>
    <xf numFmtId="0" fontId="7" fillId="4" borderId="27" xfId="0" applyFont="1" applyFill="1" applyBorder="1" applyAlignment="1">
      <alignment horizontal="center" vertical="center"/>
    </xf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 shrinkToFi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174504</xdr:colOff>
      <xdr:row>2</xdr:row>
      <xdr:rowOff>19690</xdr:rowOff>
    </xdr:from>
    <xdr:to>
      <xdr:col>7</xdr:col>
      <xdr:colOff>174864</xdr:colOff>
      <xdr:row>2</xdr:row>
      <xdr:rowOff>20050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8" name="Рукописный ввод 7">
              <a:extLst>
                <a:ext uri="{FF2B5EF4-FFF2-40B4-BE49-F238E27FC236}">
                  <a16:creationId xmlns:a16="http://schemas.microsoft.com/office/drawing/2014/main" xmlns="" id="{2DE7B282-626C-4416-A8F2-DAE96B0C9A15}"/>
                </a:ext>
              </a:extLst>
            </xdr14:cNvPr>
            <xdr14:cNvContentPartPr/>
          </xdr14:nvContentPartPr>
          <xdr14:nvPr macro=""/>
          <xdr14:xfrm>
            <a:off x="6464973" y="384815"/>
            <a:ext cx="360" cy="360"/>
          </xdr14:xfrm>
        </xdr:contentPart>
      </mc:Choice>
      <mc:Fallback xmlns="">
        <xdr:pic>
          <xdr:nvPicPr>
            <xdr:cNvPr id="8" name="Рукописный ввод 7">
              <a:extLst>
                <a:ext uri="{FF2B5EF4-FFF2-40B4-BE49-F238E27FC236}">
                  <a16:creationId xmlns:a16="http://schemas.microsoft.com/office/drawing/2014/main" id="{2DE7B282-626C-4416-A8F2-DAE96B0C9A1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55973" y="3758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55.81395" units="1/cm"/>
          <inkml:channelProperty channel="Y" name="resolution" value="55.95855" units="1/cm"/>
          <inkml:channelProperty channel="T" name="resolution" value="1" units="1/dev"/>
        </inkml:channelProperties>
      </inkml:inkSource>
      <inkml:timestamp xml:id="ts0" timeString="2018-06-24T14:24:14.6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8"/>
  <sheetViews>
    <sheetView zoomScaleNormal="100" workbookViewId="0">
      <selection activeCell="H4" sqref="H4"/>
    </sheetView>
  </sheetViews>
  <sheetFormatPr defaultRowHeight="15" x14ac:dyDescent="0.25"/>
  <cols>
    <col min="1" max="1" width="3.28515625" customWidth="1"/>
    <col min="2" max="2" width="12.85546875" style="4" customWidth="1"/>
    <col min="3" max="3" width="5.7109375" style="4" customWidth="1"/>
    <col min="4" max="4" width="16.42578125" style="4" customWidth="1"/>
    <col min="5" max="5" width="5.7109375" style="4" customWidth="1"/>
    <col min="6" max="6" width="16.42578125" style="4" customWidth="1"/>
    <col min="7" max="7" width="2.7109375" style="4" customWidth="1"/>
    <col min="8" max="9" width="16.42578125" style="4" customWidth="1"/>
    <col min="10" max="10" width="2.7109375" style="4" customWidth="1"/>
    <col min="11" max="11" width="16.42578125" style="4" customWidth="1"/>
    <col min="12" max="12" width="5.7109375" style="4" customWidth="1"/>
    <col min="13" max="13" width="16.42578125" style="4" customWidth="1"/>
    <col min="14" max="14" width="5.7109375" style="4" customWidth="1"/>
    <col min="15" max="15" width="12.85546875" style="4" customWidth="1"/>
    <col min="16" max="16" width="2.7109375" style="4" customWidth="1"/>
  </cols>
  <sheetData>
    <row r="3" spans="2:15" ht="14.45" x14ac:dyDescent="0.35">
      <c r="K3" s="31"/>
      <c r="L3" s="31"/>
      <c r="M3" s="31"/>
      <c r="N3" s="31"/>
      <c r="O3" s="31"/>
    </row>
    <row r="4" spans="2:15" ht="14.45" x14ac:dyDescent="0.35">
      <c r="K4" s="31"/>
      <c r="L4" s="31"/>
      <c r="M4" s="31"/>
      <c r="N4" s="31"/>
      <c r="O4" s="31"/>
    </row>
    <row r="5" spans="2:15" ht="15.75" thickBot="1" x14ac:dyDescent="0.3">
      <c r="B5" s="32" t="s">
        <v>22</v>
      </c>
      <c r="C5" s="33">
        <v>10</v>
      </c>
      <c r="D5" s="46" t="s">
        <v>26</v>
      </c>
      <c r="E5" s="33"/>
      <c r="F5" s="33"/>
      <c r="G5" s="22"/>
      <c r="H5" s="22"/>
      <c r="I5" s="22"/>
      <c r="J5" s="22"/>
      <c r="K5" s="33"/>
      <c r="L5" s="33"/>
      <c r="M5" s="46" t="s">
        <v>176</v>
      </c>
      <c r="N5" s="34">
        <v>9</v>
      </c>
      <c r="O5" s="32" t="s">
        <v>176</v>
      </c>
    </row>
    <row r="6" spans="2:15" x14ac:dyDescent="0.25">
      <c r="B6" s="32" t="s">
        <v>26</v>
      </c>
      <c r="C6" s="35">
        <v>11</v>
      </c>
      <c r="D6" s="46"/>
      <c r="E6" s="33"/>
      <c r="F6" s="33"/>
      <c r="G6" s="22"/>
      <c r="H6" s="22"/>
      <c r="I6" s="22"/>
      <c r="J6" s="22"/>
      <c r="K6" s="33"/>
      <c r="L6" s="33"/>
      <c r="M6" s="46"/>
      <c r="N6" s="31">
        <v>6</v>
      </c>
      <c r="O6" s="32" t="s">
        <v>27</v>
      </c>
    </row>
    <row r="7" spans="2:15" ht="15.75" thickBot="1" x14ac:dyDescent="0.3">
      <c r="B7" s="31"/>
      <c r="C7" s="31"/>
      <c r="D7" s="31"/>
      <c r="E7" s="36">
        <v>5</v>
      </c>
      <c r="F7" s="45" t="s">
        <v>28</v>
      </c>
      <c r="G7" s="23"/>
      <c r="H7" s="24"/>
      <c r="I7" s="24"/>
      <c r="J7" s="25"/>
      <c r="K7" s="45" t="s">
        <v>176</v>
      </c>
      <c r="L7" s="37">
        <v>11</v>
      </c>
      <c r="M7" s="33"/>
      <c r="N7" s="31"/>
      <c r="O7" s="31"/>
    </row>
    <row r="8" spans="2:15" x14ac:dyDescent="0.25">
      <c r="B8" s="31"/>
      <c r="C8" s="31"/>
      <c r="D8" s="31"/>
      <c r="E8" s="38">
        <v>9</v>
      </c>
      <c r="F8" s="45"/>
      <c r="I8" s="26"/>
      <c r="K8" s="45"/>
      <c r="L8" s="39">
        <v>4</v>
      </c>
      <c r="M8" s="31"/>
      <c r="N8" s="31"/>
      <c r="O8" s="31"/>
    </row>
    <row r="9" spans="2:15" ht="15.75" thickBot="1" x14ac:dyDescent="0.3">
      <c r="B9" s="32" t="s">
        <v>28</v>
      </c>
      <c r="C9" s="40">
        <v>9</v>
      </c>
      <c r="D9" s="46" t="s">
        <v>28</v>
      </c>
      <c r="E9" s="33"/>
      <c r="F9" s="31"/>
      <c r="G9" s="22"/>
      <c r="I9" s="27"/>
      <c r="J9" s="22"/>
      <c r="K9" s="31"/>
      <c r="L9" s="33"/>
      <c r="M9" s="46" t="s">
        <v>31</v>
      </c>
      <c r="N9" s="34">
        <v>13</v>
      </c>
      <c r="O9" s="32" t="s">
        <v>31</v>
      </c>
    </row>
    <row r="10" spans="2:15" x14ac:dyDescent="0.25">
      <c r="B10" s="32" t="s">
        <v>34</v>
      </c>
      <c r="C10" s="41">
        <v>6</v>
      </c>
      <c r="D10" s="46"/>
      <c r="E10" s="41"/>
      <c r="F10" s="41"/>
      <c r="G10" s="28"/>
      <c r="H10" s="47" t="s">
        <v>12</v>
      </c>
      <c r="I10" s="47"/>
      <c r="J10" s="28"/>
      <c r="K10" s="41"/>
      <c r="L10" s="33"/>
      <c r="M10" s="46"/>
      <c r="N10" s="31">
        <v>11</v>
      </c>
      <c r="O10" s="32" t="s">
        <v>80</v>
      </c>
    </row>
    <row r="11" spans="2:15" ht="14.45" x14ac:dyDescent="0.35">
      <c r="B11" s="31"/>
      <c r="C11" s="31"/>
      <c r="D11" s="31"/>
      <c r="E11" s="31"/>
      <c r="F11" s="31"/>
      <c r="K11" s="31"/>
      <c r="L11" s="31"/>
      <c r="M11" s="31"/>
      <c r="N11" s="31"/>
      <c r="O11" s="31"/>
    </row>
    <row r="12" spans="2:15" ht="15.75" thickBot="1" x14ac:dyDescent="0.3">
      <c r="B12" s="32" t="s">
        <v>29</v>
      </c>
      <c r="C12" s="33">
        <v>7</v>
      </c>
      <c r="D12" s="46" t="s">
        <v>29</v>
      </c>
      <c r="E12" s="33"/>
      <c r="F12" s="31"/>
      <c r="G12" s="22"/>
      <c r="H12" s="47" t="s">
        <v>12</v>
      </c>
      <c r="I12" s="47"/>
      <c r="J12" s="22"/>
      <c r="K12" s="33"/>
      <c r="L12" s="33"/>
      <c r="M12" s="46" t="s">
        <v>108</v>
      </c>
      <c r="N12" s="34">
        <v>10</v>
      </c>
      <c r="O12" s="32" t="s">
        <v>108</v>
      </c>
    </row>
    <row r="13" spans="2:15" x14ac:dyDescent="0.25">
      <c r="B13" s="32" t="s">
        <v>182</v>
      </c>
      <c r="C13" s="42">
        <v>6</v>
      </c>
      <c r="D13" s="46"/>
      <c r="E13" s="41"/>
      <c r="F13" s="31"/>
      <c r="G13" s="28"/>
      <c r="H13" s="28"/>
      <c r="I13" s="29"/>
      <c r="J13" s="28"/>
      <c r="K13" s="31"/>
      <c r="L13" s="33"/>
      <c r="M13" s="46"/>
      <c r="N13" s="31">
        <v>1</v>
      </c>
      <c r="O13" s="32" t="s">
        <v>57</v>
      </c>
    </row>
    <row r="14" spans="2:15" ht="15.75" thickBot="1" x14ac:dyDescent="0.3">
      <c r="B14" s="33"/>
      <c r="C14" s="33"/>
      <c r="D14" s="33"/>
      <c r="E14" s="43">
        <v>5</v>
      </c>
      <c r="F14" s="45" t="s">
        <v>23</v>
      </c>
      <c r="G14" s="23"/>
      <c r="H14" s="24"/>
      <c r="I14" s="30"/>
      <c r="J14" s="25"/>
      <c r="K14" s="45" t="s">
        <v>21</v>
      </c>
      <c r="L14" s="37">
        <v>8</v>
      </c>
      <c r="M14" s="33"/>
      <c r="N14" s="31"/>
      <c r="O14" s="33"/>
    </row>
    <row r="15" spans="2:15" x14ac:dyDescent="0.25">
      <c r="B15" s="31"/>
      <c r="C15" s="31"/>
      <c r="D15" s="31"/>
      <c r="E15" s="44">
        <v>8</v>
      </c>
      <c r="F15" s="45"/>
      <c r="K15" s="45"/>
      <c r="L15" s="39">
        <v>13</v>
      </c>
      <c r="M15" s="31"/>
      <c r="N15" s="31"/>
      <c r="O15" s="31"/>
    </row>
    <row r="16" spans="2:15" ht="15.75" thickBot="1" x14ac:dyDescent="0.3">
      <c r="B16" s="32" t="s">
        <v>23</v>
      </c>
      <c r="C16" s="40">
        <v>19</v>
      </c>
      <c r="D16" s="48" t="s">
        <v>23</v>
      </c>
      <c r="E16" s="33"/>
      <c r="F16" s="33"/>
      <c r="G16" s="22"/>
      <c r="H16" s="22"/>
      <c r="I16" s="22"/>
      <c r="J16" s="22"/>
      <c r="K16" s="33"/>
      <c r="L16" s="33"/>
      <c r="M16" s="46" t="s">
        <v>21</v>
      </c>
      <c r="N16" s="34">
        <v>10</v>
      </c>
      <c r="O16" s="32" t="s">
        <v>21</v>
      </c>
    </row>
    <row r="17" spans="2:15" x14ac:dyDescent="0.25">
      <c r="B17" s="32" t="s">
        <v>33</v>
      </c>
      <c r="C17" s="41">
        <v>11</v>
      </c>
      <c r="D17" s="49"/>
      <c r="E17" s="41"/>
      <c r="F17" s="41"/>
      <c r="G17" s="28"/>
      <c r="H17" s="28"/>
      <c r="I17" s="28"/>
      <c r="J17" s="28"/>
      <c r="K17" s="41"/>
      <c r="L17" s="33"/>
      <c r="M17" s="46"/>
      <c r="N17" s="31">
        <v>8</v>
      </c>
      <c r="O17" s="32" t="s">
        <v>25</v>
      </c>
    </row>
    <row r="18" spans="2:15" ht="14.45" x14ac:dyDescent="0.35">
      <c r="K18" s="31"/>
      <c r="L18" s="31"/>
      <c r="M18" s="31"/>
      <c r="N18" s="31"/>
      <c r="O18" s="31"/>
    </row>
  </sheetData>
  <mergeCells count="14">
    <mergeCell ref="D16:D17"/>
    <mergeCell ref="F14:F15"/>
    <mergeCell ref="M16:M17"/>
    <mergeCell ref="K7:K8"/>
    <mergeCell ref="K14:K15"/>
    <mergeCell ref="H10:I10"/>
    <mergeCell ref="H12:I12"/>
    <mergeCell ref="F7:F8"/>
    <mergeCell ref="D5:D6"/>
    <mergeCell ref="M5:M6"/>
    <mergeCell ref="M9:M10"/>
    <mergeCell ref="M12:M13"/>
    <mergeCell ref="D9:D10"/>
    <mergeCell ref="D12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topLeftCell="B1" workbookViewId="0">
      <selection activeCell="G36" sqref="G36"/>
    </sheetView>
  </sheetViews>
  <sheetFormatPr defaultRowHeight="15" x14ac:dyDescent="0.25"/>
  <cols>
    <col min="4" max="4" width="27.85546875" customWidth="1"/>
    <col min="6" max="6" width="4.5703125" customWidth="1"/>
    <col min="7" max="7" width="24.42578125" customWidth="1"/>
    <col min="9" max="9" width="16.7109375" customWidth="1"/>
    <col min="10" max="10" width="26.7109375" customWidth="1"/>
  </cols>
  <sheetData>
    <row r="3" spans="2:10" x14ac:dyDescent="0.25">
      <c r="B3" s="50" t="s">
        <v>0</v>
      </c>
      <c r="C3" s="3">
        <v>1</v>
      </c>
      <c r="D3" s="1"/>
      <c r="F3" s="1" t="s">
        <v>8</v>
      </c>
      <c r="G3" s="1" t="s">
        <v>152</v>
      </c>
    </row>
    <row r="4" spans="2:10" x14ac:dyDescent="0.25">
      <c r="B4" s="51"/>
      <c r="C4" s="3">
        <v>2</v>
      </c>
      <c r="D4" s="1"/>
      <c r="F4" s="1" t="s">
        <v>11</v>
      </c>
      <c r="G4" s="1" t="s">
        <v>137</v>
      </c>
    </row>
    <row r="5" spans="2:10" x14ac:dyDescent="0.25">
      <c r="B5" s="52"/>
      <c r="C5" s="3">
        <v>3</v>
      </c>
      <c r="D5" s="1"/>
      <c r="I5" s="53" t="s">
        <v>12</v>
      </c>
      <c r="J5" s="5"/>
    </row>
    <row r="6" spans="2:10" x14ac:dyDescent="0.25">
      <c r="B6" s="2"/>
      <c r="C6" s="4"/>
      <c r="I6" s="53"/>
    </row>
    <row r="7" spans="2:10" x14ac:dyDescent="0.25">
      <c r="B7" s="50" t="s">
        <v>1</v>
      </c>
      <c r="C7" s="3">
        <v>4</v>
      </c>
      <c r="D7" s="1"/>
      <c r="I7" s="53"/>
      <c r="J7" s="5"/>
    </row>
    <row r="8" spans="2:10" x14ac:dyDescent="0.25">
      <c r="B8" s="51"/>
      <c r="C8" s="3">
        <v>5</v>
      </c>
      <c r="D8" s="1"/>
      <c r="F8" s="1" t="s">
        <v>9</v>
      </c>
      <c r="G8" s="1" t="s">
        <v>167</v>
      </c>
    </row>
    <row r="9" spans="2:10" x14ac:dyDescent="0.25">
      <c r="B9" s="52"/>
      <c r="C9" s="3">
        <v>6</v>
      </c>
      <c r="D9" s="1"/>
      <c r="F9" s="1" t="s">
        <v>10</v>
      </c>
      <c r="G9" s="1" t="s">
        <v>162</v>
      </c>
    </row>
    <row r="10" spans="2:10" x14ac:dyDescent="0.25">
      <c r="I10" s="53" t="s">
        <v>13</v>
      </c>
      <c r="J10" s="1"/>
    </row>
    <row r="11" spans="2:10" x14ac:dyDescent="0.25">
      <c r="I11" s="53"/>
      <c r="J11" s="1"/>
    </row>
  </sheetData>
  <mergeCells count="4">
    <mergeCell ref="B3:B5"/>
    <mergeCell ref="B7:B9"/>
    <mergeCell ref="I10:I11"/>
    <mergeCell ref="I5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1"/>
  <sheetViews>
    <sheetView tabSelected="1" zoomScale="55" zoomScaleNormal="55" workbookViewId="0">
      <selection activeCell="D76" sqref="D76:D77"/>
    </sheetView>
  </sheetViews>
  <sheetFormatPr defaultRowHeight="23.25" x14ac:dyDescent="0.35"/>
  <cols>
    <col min="4" max="4" width="38.140625" style="18" customWidth="1"/>
    <col min="5" max="12" width="6.140625" customWidth="1"/>
    <col min="19" max="22" width="25.85546875" style="20" customWidth="1"/>
  </cols>
  <sheetData>
    <row r="2" spans="2:22" ht="24" thickBot="1" x14ac:dyDescent="0.6"/>
    <row r="3" spans="2:22" s="6" customFormat="1" ht="21.95" customHeight="1" thickBot="1" x14ac:dyDescent="0.3">
      <c r="B3" s="64" t="s">
        <v>0</v>
      </c>
      <c r="C3" s="14" t="s">
        <v>14</v>
      </c>
      <c r="D3" s="19" t="s">
        <v>15</v>
      </c>
      <c r="E3" s="67">
        <v>1</v>
      </c>
      <c r="F3" s="68"/>
      <c r="G3" s="69">
        <v>2</v>
      </c>
      <c r="H3" s="69"/>
      <c r="I3" s="67">
        <v>3</v>
      </c>
      <c r="J3" s="68"/>
      <c r="K3" s="69">
        <v>4</v>
      </c>
      <c r="L3" s="68"/>
      <c r="M3" s="15" t="s">
        <v>16</v>
      </c>
      <c r="N3" s="15" t="s">
        <v>17</v>
      </c>
      <c r="O3" s="15" t="s">
        <v>20</v>
      </c>
      <c r="P3" s="15" t="s">
        <v>18</v>
      </c>
      <c r="Q3" s="15" t="s">
        <v>19</v>
      </c>
      <c r="S3" s="21"/>
      <c r="T3" s="21"/>
      <c r="U3" s="21"/>
      <c r="V3" s="21"/>
    </row>
    <row r="4" spans="2:22" ht="17.45" customHeight="1" thickBot="1" x14ac:dyDescent="0.3">
      <c r="B4" s="65"/>
      <c r="C4" s="60">
        <v>1</v>
      </c>
      <c r="D4" s="55" t="s">
        <v>22</v>
      </c>
      <c r="E4" s="10"/>
      <c r="F4" s="11"/>
      <c r="G4" s="8">
        <v>16</v>
      </c>
      <c r="H4" s="9">
        <v>15</v>
      </c>
      <c r="I4" s="8">
        <v>13</v>
      </c>
      <c r="J4" s="9">
        <v>8</v>
      </c>
      <c r="K4" s="7"/>
      <c r="L4" s="9"/>
      <c r="M4" s="62">
        <f>E4+G4+I4+K4</f>
        <v>29</v>
      </c>
      <c r="N4" s="62">
        <f>F4+H4+J4+L4</f>
        <v>23</v>
      </c>
      <c r="O4" s="62">
        <f>M4-N4</f>
        <v>6</v>
      </c>
      <c r="P4" s="62">
        <f>G5+I5+K5</f>
        <v>4</v>
      </c>
      <c r="Q4" s="63">
        <v>1</v>
      </c>
      <c r="S4" s="54" t="s">
        <v>70</v>
      </c>
      <c r="T4" s="54" t="s">
        <v>71</v>
      </c>
      <c r="U4" s="54" t="s">
        <v>72</v>
      </c>
      <c r="V4" s="54"/>
    </row>
    <row r="5" spans="2:22" ht="17.45" customHeight="1" thickBot="1" x14ac:dyDescent="0.3">
      <c r="B5" s="65"/>
      <c r="C5" s="61"/>
      <c r="D5" s="56"/>
      <c r="E5" s="12"/>
      <c r="F5" s="13"/>
      <c r="G5" s="58">
        <f t="shared" ref="G5" si="0">IF(G4&gt;H4,2,1)</f>
        <v>2</v>
      </c>
      <c r="H5" s="59"/>
      <c r="I5" s="58">
        <f t="shared" ref="I5" si="1">IF(I4&gt;J4,2,1)</f>
        <v>2</v>
      </c>
      <c r="J5" s="59"/>
      <c r="K5" s="70"/>
      <c r="L5" s="71"/>
      <c r="M5" s="62"/>
      <c r="N5" s="62"/>
      <c r="O5" s="62"/>
      <c r="P5" s="62"/>
      <c r="Q5" s="63"/>
      <c r="S5" s="54"/>
      <c r="T5" s="54"/>
      <c r="U5" s="54"/>
      <c r="V5" s="54"/>
    </row>
    <row r="6" spans="2:22" ht="17.45" customHeight="1" thickBot="1" x14ac:dyDescent="0.3">
      <c r="B6" s="65"/>
      <c r="C6" s="60">
        <v>2</v>
      </c>
      <c r="D6" s="55" t="s">
        <v>32</v>
      </c>
      <c r="E6" s="8">
        <v>15</v>
      </c>
      <c r="F6" s="9">
        <v>16</v>
      </c>
      <c r="G6" s="10"/>
      <c r="H6" s="11"/>
      <c r="I6" s="8">
        <v>7</v>
      </c>
      <c r="J6" s="9">
        <v>10</v>
      </c>
      <c r="K6" s="8"/>
      <c r="L6" s="9"/>
      <c r="M6" s="62">
        <f t="shared" ref="M6" si="2">E6+G6+I6+K6</f>
        <v>22</v>
      </c>
      <c r="N6" s="62">
        <f t="shared" ref="N6" si="3">F6+H6+J6+L6</f>
        <v>26</v>
      </c>
      <c r="O6" s="62">
        <f t="shared" ref="O6" si="4">M6-N6</f>
        <v>-4</v>
      </c>
      <c r="P6" s="62">
        <f>E7+I7+K7</f>
        <v>2</v>
      </c>
      <c r="Q6" s="62">
        <v>3</v>
      </c>
      <c r="S6" s="54" t="s">
        <v>73</v>
      </c>
      <c r="T6" s="54" t="s">
        <v>74</v>
      </c>
      <c r="U6" s="54" t="s">
        <v>75</v>
      </c>
      <c r="V6" s="54" t="s">
        <v>130</v>
      </c>
    </row>
    <row r="7" spans="2:22" ht="17.45" customHeight="1" thickBot="1" x14ac:dyDescent="0.3">
      <c r="B7" s="65"/>
      <c r="C7" s="61"/>
      <c r="D7" s="56"/>
      <c r="E7" s="58">
        <f t="shared" ref="E7" si="5">IF(E6&gt;F6,2,1)</f>
        <v>1</v>
      </c>
      <c r="F7" s="59"/>
      <c r="G7" s="12"/>
      <c r="H7" s="13"/>
      <c r="I7" s="58">
        <f t="shared" ref="I7" si="6">IF(I6&gt;J6,2,1)</f>
        <v>1</v>
      </c>
      <c r="J7" s="59"/>
      <c r="K7" s="58"/>
      <c r="L7" s="59"/>
      <c r="M7" s="62"/>
      <c r="N7" s="62"/>
      <c r="O7" s="62"/>
      <c r="P7" s="62"/>
      <c r="Q7" s="62"/>
      <c r="S7" s="54"/>
      <c r="T7" s="54"/>
      <c r="U7" s="54"/>
      <c r="V7" s="54"/>
    </row>
    <row r="8" spans="2:22" ht="17.45" customHeight="1" thickBot="1" x14ac:dyDescent="0.3">
      <c r="B8" s="65"/>
      <c r="C8" s="60">
        <v>3</v>
      </c>
      <c r="D8" s="55" t="s">
        <v>35</v>
      </c>
      <c r="E8" s="8">
        <v>8</v>
      </c>
      <c r="F8" s="9">
        <v>13</v>
      </c>
      <c r="G8" s="8">
        <v>10</v>
      </c>
      <c r="H8" s="9">
        <v>7</v>
      </c>
      <c r="I8" s="10"/>
      <c r="J8" s="11"/>
      <c r="K8" s="7"/>
      <c r="L8" s="9"/>
      <c r="M8" s="62">
        <f t="shared" ref="M8" si="7">E8+G8+I8+K8</f>
        <v>18</v>
      </c>
      <c r="N8" s="62">
        <f t="shared" ref="N8" si="8">F8+H8+J8+L8</f>
        <v>20</v>
      </c>
      <c r="O8" s="62">
        <f t="shared" ref="O8" si="9">M8-N8</f>
        <v>-2</v>
      </c>
      <c r="P8" s="62">
        <f>E9+G9+K9</f>
        <v>3</v>
      </c>
      <c r="Q8" s="63">
        <v>2</v>
      </c>
      <c r="S8" s="54" t="s">
        <v>36</v>
      </c>
      <c r="T8" s="54" t="s">
        <v>37</v>
      </c>
      <c r="U8" s="54" t="s">
        <v>38</v>
      </c>
      <c r="V8" s="54"/>
    </row>
    <row r="9" spans="2:22" ht="17.45" customHeight="1" thickBot="1" x14ac:dyDescent="0.3">
      <c r="B9" s="65"/>
      <c r="C9" s="61"/>
      <c r="D9" s="56"/>
      <c r="E9" s="58">
        <f t="shared" ref="E9" si="10">IF(E8&gt;F8,2,1)</f>
        <v>1</v>
      </c>
      <c r="F9" s="59"/>
      <c r="G9" s="58">
        <f t="shared" ref="G9" si="11">IF(G8&gt;H8,2,1)</f>
        <v>2</v>
      </c>
      <c r="H9" s="59"/>
      <c r="I9" s="12"/>
      <c r="J9" s="13"/>
      <c r="K9" s="70"/>
      <c r="L9" s="71"/>
      <c r="M9" s="62"/>
      <c r="N9" s="62"/>
      <c r="O9" s="62"/>
      <c r="P9" s="62"/>
      <c r="Q9" s="63"/>
      <c r="S9" s="54"/>
      <c r="T9" s="54"/>
      <c r="U9" s="54"/>
      <c r="V9" s="54"/>
    </row>
    <row r="10" spans="2:22" ht="17.45" customHeight="1" thickBot="1" x14ac:dyDescent="0.3">
      <c r="B10" s="65"/>
      <c r="C10" s="72">
        <v>25</v>
      </c>
      <c r="D10" s="57"/>
      <c r="E10" s="8"/>
      <c r="F10" s="9"/>
      <c r="G10" s="8"/>
      <c r="H10" s="9"/>
      <c r="I10" s="8"/>
      <c r="J10" s="9"/>
      <c r="K10" s="10"/>
      <c r="L10" s="11"/>
      <c r="M10" s="62">
        <f t="shared" ref="M10" si="12">E10+G10+I10+K10</f>
        <v>0</v>
      </c>
      <c r="N10" s="62">
        <f t="shared" ref="N10" si="13">F10+H10+J10+L10</f>
        <v>0</v>
      </c>
      <c r="O10" s="62">
        <f t="shared" ref="O10" si="14">M10-N10</f>
        <v>0</v>
      </c>
      <c r="P10" s="62">
        <f>E11+G11+I11</f>
        <v>0</v>
      </c>
      <c r="Q10" s="62"/>
      <c r="S10" s="54"/>
      <c r="T10" s="54"/>
      <c r="U10" s="54"/>
      <c r="V10" s="54"/>
    </row>
    <row r="11" spans="2:22" ht="17.45" customHeight="1" thickBot="1" x14ac:dyDescent="0.3">
      <c r="B11" s="66"/>
      <c r="C11" s="61"/>
      <c r="D11" s="56"/>
      <c r="E11" s="58"/>
      <c r="F11" s="59"/>
      <c r="G11" s="58"/>
      <c r="H11" s="59"/>
      <c r="I11" s="58"/>
      <c r="J11" s="59"/>
      <c r="K11" s="12"/>
      <c r="L11" s="13"/>
      <c r="M11" s="62"/>
      <c r="N11" s="62"/>
      <c r="O11" s="62"/>
      <c r="P11" s="62"/>
      <c r="Q11" s="62"/>
      <c r="S11" s="54"/>
      <c r="T11" s="54"/>
      <c r="U11" s="54"/>
      <c r="V11" s="54"/>
    </row>
    <row r="12" spans="2:22" ht="24" thickBot="1" x14ac:dyDescent="0.6"/>
    <row r="13" spans="2:22" s="6" customFormat="1" ht="21.95" customHeight="1" thickBot="1" x14ac:dyDescent="0.3">
      <c r="B13" s="64" t="s">
        <v>1</v>
      </c>
      <c r="C13" s="14" t="s">
        <v>14</v>
      </c>
      <c r="D13" s="19" t="s">
        <v>15</v>
      </c>
      <c r="E13" s="67">
        <v>1</v>
      </c>
      <c r="F13" s="68"/>
      <c r="G13" s="69">
        <v>2</v>
      </c>
      <c r="H13" s="69"/>
      <c r="I13" s="67">
        <v>3</v>
      </c>
      <c r="J13" s="68"/>
      <c r="K13" s="69">
        <v>4</v>
      </c>
      <c r="L13" s="68"/>
      <c r="M13" s="15" t="s">
        <v>16</v>
      </c>
      <c r="N13" s="15" t="s">
        <v>17</v>
      </c>
      <c r="O13" s="15" t="s">
        <v>20</v>
      </c>
      <c r="P13" s="15" t="s">
        <v>18</v>
      </c>
      <c r="Q13" s="15" t="s">
        <v>19</v>
      </c>
      <c r="S13" s="21"/>
      <c r="T13" s="21"/>
      <c r="U13" s="21"/>
      <c r="V13" s="21"/>
    </row>
    <row r="14" spans="2:22" ht="17.45" customHeight="1" thickBot="1" x14ac:dyDescent="0.3">
      <c r="B14" s="65"/>
      <c r="C14" s="60">
        <v>4</v>
      </c>
      <c r="D14" s="55" t="s">
        <v>28</v>
      </c>
      <c r="E14" s="10"/>
      <c r="F14" s="11"/>
      <c r="G14" s="8">
        <v>16</v>
      </c>
      <c r="H14" s="9">
        <v>14</v>
      </c>
      <c r="I14" s="8">
        <v>7</v>
      </c>
      <c r="J14" s="9">
        <v>6</v>
      </c>
      <c r="K14" s="7"/>
      <c r="L14" s="9"/>
      <c r="M14" s="62">
        <f>E14+G14+I14+K14</f>
        <v>23</v>
      </c>
      <c r="N14" s="62">
        <f>F14+H14+J14+L14</f>
        <v>20</v>
      </c>
      <c r="O14" s="62">
        <f>M14-N14</f>
        <v>3</v>
      </c>
      <c r="P14" s="62">
        <f>G15+I15+K15</f>
        <v>4</v>
      </c>
      <c r="Q14" s="63">
        <v>1</v>
      </c>
      <c r="S14" s="54" t="s">
        <v>126</v>
      </c>
      <c r="T14" s="54" t="s">
        <v>127</v>
      </c>
      <c r="U14" s="54" t="s">
        <v>128</v>
      </c>
      <c r="V14" s="54" t="s">
        <v>129</v>
      </c>
    </row>
    <row r="15" spans="2:22" ht="17.45" customHeight="1" thickBot="1" x14ac:dyDescent="0.3">
      <c r="B15" s="65"/>
      <c r="C15" s="61"/>
      <c r="D15" s="56"/>
      <c r="E15" s="12"/>
      <c r="F15" s="13"/>
      <c r="G15" s="58">
        <f t="shared" ref="G15" si="15">IF(G14&gt;H14,2,1)</f>
        <v>2</v>
      </c>
      <c r="H15" s="59"/>
      <c r="I15" s="58">
        <f t="shared" ref="I15" si="16">IF(I14&gt;J14,2,1)</f>
        <v>2</v>
      </c>
      <c r="J15" s="59"/>
      <c r="K15" s="70"/>
      <c r="L15" s="71"/>
      <c r="M15" s="62"/>
      <c r="N15" s="62"/>
      <c r="O15" s="62"/>
      <c r="P15" s="62"/>
      <c r="Q15" s="63"/>
      <c r="S15" s="54"/>
      <c r="T15" s="54"/>
      <c r="U15" s="54"/>
      <c r="V15" s="54"/>
    </row>
    <row r="16" spans="2:22" ht="17.45" customHeight="1" thickBot="1" x14ac:dyDescent="0.3">
      <c r="B16" s="65"/>
      <c r="C16" s="60">
        <v>5</v>
      </c>
      <c r="D16" s="55" t="s">
        <v>33</v>
      </c>
      <c r="E16" s="8">
        <v>14</v>
      </c>
      <c r="F16" s="9">
        <v>16</v>
      </c>
      <c r="G16" s="10"/>
      <c r="H16" s="11"/>
      <c r="I16" s="8">
        <v>10</v>
      </c>
      <c r="J16" s="9">
        <v>4</v>
      </c>
      <c r="K16" s="8"/>
      <c r="L16" s="9"/>
      <c r="M16" s="62">
        <f t="shared" ref="M16" si="17">E16+G16+I16+K16</f>
        <v>24</v>
      </c>
      <c r="N16" s="62">
        <f t="shared" ref="N16" si="18">F16+H16+J16+L16</f>
        <v>20</v>
      </c>
      <c r="O16" s="62">
        <f t="shared" ref="O16" si="19">M16-N16</f>
        <v>4</v>
      </c>
      <c r="P16" s="62">
        <f>E17+I17+K17</f>
        <v>3</v>
      </c>
      <c r="Q16" s="63">
        <v>2</v>
      </c>
      <c r="S16" s="54" t="s">
        <v>66</v>
      </c>
      <c r="T16" s="54" t="s">
        <v>67</v>
      </c>
      <c r="U16" s="54" t="s">
        <v>68</v>
      </c>
      <c r="V16" s="54" t="s">
        <v>69</v>
      </c>
    </row>
    <row r="17" spans="2:22" ht="17.45" customHeight="1" thickBot="1" x14ac:dyDescent="0.3">
      <c r="B17" s="65"/>
      <c r="C17" s="61"/>
      <c r="D17" s="56"/>
      <c r="E17" s="58">
        <f t="shared" ref="E17" si="20">IF(E16&gt;F16,2,1)</f>
        <v>1</v>
      </c>
      <c r="F17" s="59"/>
      <c r="G17" s="12"/>
      <c r="H17" s="13"/>
      <c r="I17" s="58">
        <f t="shared" ref="I17" si="21">IF(I16&gt;J16,2,1)</f>
        <v>2</v>
      </c>
      <c r="J17" s="59"/>
      <c r="K17" s="58"/>
      <c r="L17" s="59"/>
      <c r="M17" s="62"/>
      <c r="N17" s="62"/>
      <c r="O17" s="62"/>
      <c r="P17" s="62"/>
      <c r="Q17" s="63"/>
      <c r="S17" s="54"/>
      <c r="T17" s="54"/>
      <c r="U17" s="54"/>
      <c r="V17" s="54"/>
    </row>
    <row r="18" spans="2:22" ht="17.45" customHeight="1" thickBot="1" x14ac:dyDescent="0.3">
      <c r="B18" s="65"/>
      <c r="C18" s="60">
        <v>6</v>
      </c>
      <c r="D18" s="55" t="s">
        <v>39</v>
      </c>
      <c r="E18" s="8">
        <v>6</v>
      </c>
      <c r="F18" s="9">
        <v>7</v>
      </c>
      <c r="G18" s="8">
        <v>4</v>
      </c>
      <c r="H18" s="9">
        <v>10</v>
      </c>
      <c r="I18" s="10"/>
      <c r="J18" s="11"/>
      <c r="K18" s="7"/>
      <c r="L18" s="9"/>
      <c r="M18" s="62">
        <f t="shared" ref="M18" si="22">E18+G18+I18+K18</f>
        <v>10</v>
      </c>
      <c r="N18" s="62">
        <f t="shared" ref="N18" si="23">F18+H18+J18+L18</f>
        <v>17</v>
      </c>
      <c r="O18" s="62">
        <f t="shared" ref="O18" si="24">M18-N18</f>
        <v>-7</v>
      </c>
      <c r="P18" s="62">
        <f>E19+G19+K19</f>
        <v>2</v>
      </c>
      <c r="Q18" s="62">
        <v>3</v>
      </c>
      <c r="S18" s="54" t="s">
        <v>40</v>
      </c>
      <c r="T18" s="54" t="s">
        <v>41</v>
      </c>
      <c r="U18" s="54" t="s">
        <v>42</v>
      </c>
      <c r="V18" s="54"/>
    </row>
    <row r="19" spans="2:22" ht="17.45" customHeight="1" thickBot="1" x14ac:dyDescent="0.3">
      <c r="B19" s="65"/>
      <c r="C19" s="61"/>
      <c r="D19" s="56"/>
      <c r="E19" s="58">
        <f t="shared" ref="E19" si="25">IF(E18&gt;F18,2,1)</f>
        <v>1</v>
      </c>
      <c r="F19" s="59"/>
      <c r="G19" s="58">
        <f t="shared" ref="G19" si="26">IF(G18&gt;H18,2,1)</f>
        <v>1</v>
      </c>
      <c r="H19" s="59"/>
      <c r="I19" s="12"/>
      <c r="J19" s="13"/>
      <c r="K19" s="70"/>
      <c r="L19" s="71"/>
      <c r="M19" s="62"/>
      <c r="N19" s="62"/>
      <c r="O19" s="62"/>
      <c r="P19" s="62"/>
      <c r="Q19" s="62"/>
      <c r="S19" s="54"/>
      <c r="T19" s="54"/>
      <c r="U19" s="54"/>
      <c r="V19" s="54"/>
    </row>
    <row r="20" spans="2:22" ht="17.45" customHeight="1" thickBot="1" x14ac:dyDescent="0.3">
      <c r="B20" s="65"/>
      <c r="C20" s="72"/>
      <c r="D20" s="57"/>
      <c r="E20" s="8"/>
      <c r="F20" s="9"/>
      <c r="G20" s="8"/>
      <c r="H20" s="9"/>
      <c r="I20" s="8"/>
      <c r="J20" s="9"/>
      <c r="K20" s="10"/>
      <c r="L20" s="11"/>
      <c r="M20" s="62">
        <f t="shared" ref="M20" si="27">E20+G20+I20+K20</f>
        <v>0</v>
      </c>
      <c r="N20" s="62">
        <f t="shared" ref="N20" si="28">F20+H20+J20+L20</f>
        <v>0</v>
      </c>
      <c r="O20" s="62">
        <f t="shared" ref="O20" si="29">M20-N20</f>
        <v>0</v>
      </c>
      <c r="P20" s="62">
        <f>E21+G21+I21</f>
        <v>0</v>
      </c>
      <c r="Q20" s="62"/>
      <c r="S20" s="54"/>
      <c r="T20" s="54"/>
      <c r="U20" s="54"/>
      <c r="V20" s="54"/>
    </row>
    <row r="21" spans="2:22" ht="17.45" customHeight="1" thickBot="1" x14ac:dyDescent="0.3">
      <c r="B21" s="66"/>
      <c r="C21" s="61"/>
      <c r="D21" s="56"/>
      <c r="E21" s="58"/>
      <c r="F21" s="59"/>
      <c r="G21" s="58"/>
      <c r="H21" s="59"/>
      <c r="I21" s="58"/>
      <c r="J21" s="59"/>
      <c r="K21" s="12"/>
      <c r="L21" s="13"/>
      <c r="M21" s="62"/>
      <c r="N21" s="62"/>
      <c r="O21" s="62"/>
      <c r="P21" s="62"/>
      <c r="Q21" s="62"/>
      <c r="S21" s="54"/>
      <c r="T21" s="54"/>
      <c r="U21" s="54"/>
      <c r="V21" s="54"/>
    </row>
    <row r="22" spans="2:22" ht="24" thickBot="1" x14ac:dyDescent="0.6"/>
    <row r="23" spans="2:22" s="6" customFormat="1" ht="21.95" customHeight="1" thickBot="1" x14ac:dyDescent="0.3">
      <c r="B23" s="64" t="s">
        <v>2</v>
      </c>
      <c r="C23" s="14" t="s">
        <v>14</v>
      </c>
      <c r="D23" s="19" t="s">
        <v>15</v>
      </c>
      <c r="E23" s="67">
        <v>1</v>
      </c>
      <c r="F23" s="68"/>
      <c r="G23" s="69">
        <v>2</v>
      </c>
      <c r="H23" s="69"/>
      <c r="I23" s="67">
        <v>3</v>
      </c>
      <c r="J23" s="68"/>
      <c r="K23" s="69">
        <v>4</v>
      </c>
      <c r="L23" s="68"/>
      <c r="M23" s="15" t="s">
        <v>16</v>
      </c>
      <c r="N23" s="15" t="s">
        <v>17</v>
      </c>
      <c r="O23" s="15" t="s">
        <v>20</v>
      </c>
      <c r="P23" s="15" t="s">
        <v>18</v>
      </c>
      <c r="Q23" s="15" t="s">
        <v>19</v>
      </c>
      <c r="S23" s="21"/>
      <c r="T23" s="21"/>
      <c r="U23" s="21"/>
      <c r="V23" s="21"/>
    </row>
    <row r="24" spans="2:22" ht="17.45" customHeight="1" thickBot="1" x14ac:dyDescent="0.3">
      <c r="B24" s="65"/>
      <c r="C24" s="60">
        <v>7</v>
      </c>
      <c r="D24" s="55" t="s">
        <v>26</v>
      </c>
      <c r="E24" s="10"/>
      <c r="F24" s="11"/>
      <c r="G24" s="8">
        <v>6</v>
      </c>
      <c r="H24" s="9">
        <v>13</v>
      </c>
      <c r="I24" s="8">
        <v>12</v>
      </c>
      <c r="J24" s="9">
        <v>6</v>
      </c>
      <c r="K24" s="7"/>
      <c r="L24" s="9"/>
      <c r="M24" s="62">
        <f>E24+G24+I24+K24</f>
        <v>18</v>
      </c>
      <c r="N24" s="62">
        <f>F24+H24+J24+L24</f>
        <v>19</v>
      </c>
      <c r="O24" s="62">
        <f>M24-N24</f>
        <v>-1</v>
      </c>
      <c r="P24" s="62">
        <f>G25+I25+K25</f>
        <v>3</v>
      </c>
      <c r="Q24" s="63">
        <v>2</v>
      </c>
      <c r="S24" s="54" t="s">
        <v>96</v>
      </c>
      <c r="T24" s="54" t="s">
        <v>97</v>
      </c>
      <c r="U24" s="54" t="s">
        <v>98</v>
      </c>
      <c r="V24" s="54" t="s">
        <v>99</v>
      </c>
    </row>
    <row r="25" spans="2:22" ht="17.45" customHeight="1" thickBot="1" x14ac:dyDescent="0.3">
      <c r="B25" s="65"/>
      <c r="C25" s="61"/>
      <c r="D25" s="56"/>
      <c r="E25" s="12"/>
      <c r="F25" s="13"/>
      <c r="G25" s="58">
        <f t="shared" ref="G25" si="30">IF(G24&gt;H24,2,1)</f>
        <v>1</v>
      </c>
      <c r="H25" s="59"/>
      <c r="I25" s="58">
        <f t="shared" ref="I25" si="31">IF(I24&gt;J24,2,1)</f>
        <v>2</v>
      </c>
      <c r="J25" s="59"/>
      <c r="K25" s="70"/>
      <c r="L25" s="71"/>
      <c r="M25" s="62"/>
      <c r="N25" s="62"/>
      <c r="O25" s="62"/>
      <c r="P25" s="62"/>
      <c r="Q25" s="63"/>
      <c r="S25" s="54"/>
      <c r="T25" s="54"/>
      <c r="U25" s="54"/>
      <c r="V25" s="54"/>
    </row>
    <row r="26" spans="2:22" ht="17.45" customHeight="1" thickBot="1" x14ac:dyDescent="0.3">
      <c r="B26" s="65"/>
      <c r="C26" s="60">
        <v>8</v>
      </c>
      <c r="D26" s="55" t="s">
        <v>29</v>
      </c>
      <c r="E26" s="8">
        <v>13</v>
      </c>
      <c r="F26" s="9">
        <v>6</v>
      </c>
      <c r="G26" s="10"/>
      <c r="H26" s="11"/>
      <c r="I26" s="8">
        <v>10</v>
      </c>
      <c r="J26" s="9">
        <v>5</v>
      </c>
      <c r="K26" s="8"/>
      <c r="L26" s="9"/>
      <c r="M26" s="62">
        <f t="shared" ref="M26" si="32">E26+G26+I26+K26</f>
        <v>23</v>
      </c>
      <c r="N26" s="62">
        <f t="shared" ref="N26" si="33">F26+H26+J26+L26</f>
        <v>11</v>
      </c>
      <c r="O26" s="62">
        <f t="shared" ref="O26" si="34">M26-N26</f>
        <v>12</v>
      </c>
      <c r="P26" s="62">
        <f>E27+I27+K27</f>
        <v>4</v>
      </c>
      <c r="Q26" s="63">
        <v>1</v>
      </c>
      <c r="S26" s="54" t="s">
        <v>113</v>
      </c>
      <c r="T26" s="54" t="s">
        <v>114</v>
      </c>
      <c r="U26" s="54" t="s">
        <v>115</v>
      </c>
      <c r="V26" s="54" t="s">
        <v>116</v>
      </c>
    </row>
    <row r="27" spans="2:22" ht="17.45" customHeight="1" thickBot="1" x14ac:dyDescent="0.3">
      <c r="B27" s="65"/>
      <c r="C27" s="61"/>
      <c r="D27" s="56"/>
      <c r="E27" s="58">
        <f t="shared" ref="E27" si="35">IF(E26&gt;F26,2,1)</f>
        <v>2</v>
      </c>
      <c r="F27" s="59"/>
      <c r="G27" s="12"/>
      <c r="H27" s="13"/>
      <c r="I27" s="58">
        <f t="shared" ref="I27" si="36">IF(I26&gt;J26,2,1)</f>
        <v>2</v>
      </c>
      <c r="J27" s="59"/>
      <c r="K27" s="58"/>
      <c r="L27" s="59"/>
      <c r="M27" s="62"/>
      <c r="N27" s="62"/>
      <c r="O27" s="62"/>
      <c r="P27" s="62"/>
      <c r="Q27" s="63"/>
      <c r="S27" s="54"/>
      <c r="T27" s="54"/>
      <c r="U27" s="54"/>
      <c r="V27" s="54"/>
    </row>
    <row r="28" spans="2:22" ht="17.45" customHeight="1" thickBot="1" x14ac:dyDescent="0.3">
      <c r="B28" s="65"/>
      <c r="C28" s="60">
        <v>9</v>
      </c>
      <c r="D28" s="55" t="s">
        <v>87</v>
      </c>
      <c r="E28" s="8">
        <v>6</v>
      </c>
      <c r="F28" s="9">
        <v>12</v>
      </c>
      <c r="G28" s="8">
        <v>5</v>
      </c>
      <c r="H28" s="9">
        <v>10</v>
      </c>
      <c r="I28" s="10"/>
      <c r="J28" s="11"/>
      <c r="K28" s="7"/>
      <c r="L28" s="9"/>
      <c r="M28" s="62">
        <f t="shared" ref="M28" si="37">E28+G28+I28+K28</f>
        <v>11</v>
      </c>
      <c r="N28" s="62">
        <f t="shared" ref="N28" si="38">F28+H28+J28+L28</f>
        <v>22</v>
      </c>
      <c r="O28" s="62">
        <f t="shared" ref="O28" si="39">M28-N28</f>
        <v>-11</v>
      </c>
      <c r="P28" s="62">
        <f>E29+G29+K29</f>
        <v>2</v>
      </c>
      <c r="Q28" s="62">
        <v>3</v>
      </c>
      <c r="S28" s="54" t="s">
        <v>88</v>
      </c>
      <c r="T28" s="54" t="s">
        <v>89</v>
      </c>
      <c r="U28" s="54" t="s">
        <v>90</v>
      </c>
      <c r="V28" s="54" t="s">
        <v>91</v>
      </c>
    </row>
    <row r="29" spans="2:22" ht="17.45" customHeight="1" thickBot="1" x14ac:dyDescent="0.3">
      <c r="B29" s="65"/>
      <c r="C29" s="61"/>
      <c r="D29" s="56"/>
      <c r="E29" s="58">
        <f t="shared" ref="E29" si="40">IF(E28&gt;F28,2,1)</f>
        <v>1</v>
      </c>
      <c r="F29" s="59"/>
      <c r="G29" s="58">
        <f t="shared" ref="G29" si="41">IF(G28&gt;H28,2,1)</f>
        <v>1</v>
      </c>
      <c r="H29" s="59"/>
      <c r="I29" s="12"/>
      <c r="J29" s="13"/>
      <c r="K29" s="70"/>
      <c r="L29" s="71"/>
      <c r="M29" s="62"/>
      <c r="N29" s="62"/>
      <c r="O29" s="62"/>
      <c r="P29" s="62"/>
      <c r="Q29" s="62"/>
      <c r="S29" s="54"/>
      <c r="T29" s="54"/>
      <c r="U29" s="54"/>
      <c r="V29" s="54"/>
    </row>
    <row r="30" spans="2:22" ht="17.45" customHeight="1" thickBot="1" x14ac:dyDescent="0.3">
      <c r="B30" s="65"/>
      <c r="C30" s="60"/>
      <c r="D30" s="57"/>
      <c r="E30" s="8"/>
      <c r="F30" s="9"/>
      <c r="G30" s="8"/>
      <c r="H30" s="9"/>
      <c r="I30" s="8"/>
      <c r="J30" s="9"/>
      <c r="K30" s="10"/>
      <c r="L30" s="11"/>
      <c r="M30" s="62">
        <f t="shared" ref="M30" si="42">E30+G30+I30+K30</f>
        <v>0</v>
      </c>
      <c r="N30" s="62">
        <f t="shared" ref="N30" si="43">F30+H30+J30+L30</f>
        <v>0</v>
      </c>
      <c r="O30" s="62">
        <f t="shared" ref="O30" si="44">M30-N30</f>
        <v>0</v>
      </c>
      <c r="P30" s="62">
        <f>E31+G31+I31</f>
        <v>0</v>
      </c>
      <c r="Q30" s="62"/>
      <c r="S30" s="54"/>
      <c r="T30" s="54"/>
      <c r="U30" s="54"/>
      <c r="V30" s="54"/>
    </row>
    <row r="31" spans="2:22" ht="17.45" customHeight="1" thickBot="1" x14ac:dyDescent="0.3">
      <c r="B31" s="66"/>
      <c r="C31" s="61"/>
      <c r="D31" s="56"/>
      <c r="E31" s="58"/>
      <c r="F31" s="59"/>
      <c r="G31" s="58"/>
      <c r="H31" s="59"/>
      <c r="I31" s="58"/>
      <c r="J31" s="59"/>
      <c r="K31" s="12"/>
      <c r="L31" s="13"/>
      <c r="M31" s="62"/>
      <c r="N31" s="62"/>
      <c r="O31" s="62"/>
      <c r="P31" s="62"/>
      <c r="Q31" s="62"/>
      <c r="S31" s="54"/>
      <c r="T31" s="54"/>
      <c r="U31" s="54"/>
      <c r="V31" s="54"/>
    </row>
    <row r="32" spans="2:22" ht="24" thickBot="1" x14ac:dyDescent="0.6"/>
    <row r="33" spans="2:22" s="6" customFormat="1" ht="21.95" customHeight="1" thickBot="1" x14ac:dyDescent="0.3">
      <c r="B33" s="64" t="s">
        <v>3</v>
      </c>
      <c r="C33" s="14" t="s">
        <v>14</v>
      </c>
      <c r="D33" s="19" t="s">
        <v>15</v>
      </c>
      <c r="E33" s="67">
        <v>1</v>
      </c>
      <c r="F33" s="68"/>
      <c r="G33" s="69">
        <v>2</v>
      </c>
      <c r="H33" s="69"/>
      <c r="I33" s="67">
        <v>3</v>
      </c>
      <c r="J33" s="68"/>
      <c r="K33" s="69">
        <v>4</v>
      </c>
      <c r="L33" s="68"/>
      <c r="M33" s="15" t="s">
        <v>16</v>
      </c>
      <c r="N33" s="15" t="s">
        <v>17</v>
      </c>
      <c r="O33" s="15" t="s">
        <v>20</v>
      </c>
      <c r="P33" s="15" t="s">
        <v>18</v>
      </c>
      <c r="Q33" s="15" t="s">
        <v>19</v>
      </c>
      <c r="S33" s="21"/>
      <c r="T33" s="21"/>
      <c r="U33" s="21"/>
      <c r="V33" s="21"/>
    </row>
    <row r="34" spans="2:22" ht="17.45" customHeight="1" thickBot="1" x14ac:dyDescent="0.3">
      <c r="B34" s="65"/>
      <c r="C34" s="60">
        <v>10</v>
      </c>
      <c r="D34" s="55" t="s">
        <v>23</v>
      </c>
      <c r="E34" s="10"/>
      <c r="F34" s="11"/>
      <c r="G34" s="8">
        <v>21</v>
      </c>
      <c r="H34" s="9">
        <v>7</v>
      </c>
      <c r="I34" s="8">
        <v>13</v>
      </c>
      <c r="J34" s="9">
        <v>2</v>
      </c>
      <c r="K34" s="7"/>
      <c r="L34" s="9"/>
      <c r="M34" s="62">
        <f>E34+G34+I34+K34</f>
        <v>34</v>
      </c>
      <c r="N34" s="62">
        <f>F34+H34+J34+L34</f>
        <v>9</v>
      </c>
      <c r="O34" s="62">
        <f>M34-N34</f>
        <v>25</v>
      </c>
      <c r="P34" s="62">
        <f>G35+I35+K35</f>
        <v>4</v>
      </c>
      <c r="Q34" s="63">
        <v>1</v>
      </c>
      <c r="S34" s="54" t="s">
        <v>50</v>
      </c>
      <c r="T34" s="54" t="s">
        <v>51</v>
      </c>
      <c r="U34" s="54" t="s">
        <v>52</v>
      </c>
      <c r="V34" s="54" t="s">
        <v>53</v>
      </c>
    </row>
    <row r="35" spans="2:22" ht="17.45" customHeight="1" thickBot="1" x14ac:dyDescent="0.3">
      <c r="B35" s="65"/>
      <c r="C35" s="61"/>
      <c r="D35" s="56"/>
      <c r="E35" s="12"/>
      <c r="F35" s="13"/>
      <c r="G35" s="58">
        <f t="shared" ref="G35" si="45">IF(G34&gt;H34,2,1)</f>
        <v>2</v>
      </c>
      <c r="H35" s="59"/>
      <c r="I35" s="58">
        <f t="shared" ref="I35" si="46">IF(I34&gt;J34,2,1)</f>
        <v>2</v>
      </c>
      <c r="J35" s="59"/>
      <c r="K35" s="70"/>
      <c r="L35" s="71"/>
      <c r="M35" s="62"/>
      <c r="N35" s="62"/>
      <c r="O35" s="62"/>
      <c r="P35" s="62"/>
      <c r="Q35" s="63"/>
      <c r="S35" s="54"/>
      <c r="T35" s="54"/>
      <c r="U35" s="54"/>
      <c r="V35" s="54"/>
    </row>
    <row r="36" spans="2:22" ht="17.45" customHeight="1" thickBot="1" x14ac:dyDescent="0.3">
      <c r="B36" s="65"/>
      <c r="C36" s="60">
        <v>11</v>
      </c>
      <c r="D36" s="55" t="s">
        <v>34</v>
      </c>
      <c r="E36" s="8">
        <v>7</v>
      </c>
      <c r="F36" s="9">
        <v>21</v>
      </c>
      <c r="G36" s="10"/>
      <c r="H36" s="11"/>
      <c r="I36" s="8">
        <v>9</v>
      </c>
      <c r="J36" s="9">
        <v>6</v>
      </c>
      <c r="K36" s="8"/>
      <c r="L36" s="9"/>
      <c r="M36" s="62">
        <f t="shared" ref="M36" si="47">E36+G36+I36+K36</f>
        <v>16</v>
      </c>
      <c r="N36" s="62">
        <f t="shared" ref="N36" si="48">F36+H36+J36+L36</f>
        <v>27</v>
      </c>
      <c r="O36" s="62">
        <f t="shared" ref="O36" si="49">M36-N36</f>
        <v>-11</v>
      </c>
      <c r="P36" s="62">
        <f>E37+I37+K37</f>
        <v>3</v>
      </c>
      <c r="Q36" s="63">
        <v>2</v>
      </c>
      <c r="S36" s="54" t="s">
        <v>43</v>
      </c>
      <c r="T36" s="54" t="s">
        <v>44</v>
      </c>
      <c r="U36" s="54" t="s">
        <v>45</v>
      </c>
      <c r="V36" s="54"/>
    </row>
    <row r="37" spans="2:22" ht="17.45" customHeight="1" thickBot="1" x14ac:dyDescent="0.3">
      <c r="B37" s="65"/>
      <c r="C37" s="61"/>
      <c r="D37" s="56"/>
      <c r="E37" s="58">
        <f t="shared" ref="E37" si="50">IF(E36&gt;F36,2,1)</f>
        <v>1</v>
      </c>
      <c r="F37" s="59"/>
      <c r="G37" s="12"/>
      <c r="H37" s="13"/>
      <c r="I37" s="58">
        <f t="shared" ref="I37" si="51">IF(I36&gt;J36,2,1)</f>
        <v>2</v>
      </c>
      <c r="J37" s="59"/>
      <c r="K37" s="58"/>
      <c r="L37" s="59"/>
      <c r="M37" s="62"/>
      <c r="N37" s="62"/>
      <c r="O37" s="62"/>
      <c r="P37" s="62"/>
      <c r="Q37" s="63"/>
      <c r="S37" s="54"/>
      <c r="T37" s="54"/>
      <c r="U37" s="54"/>
      <c r="V37" s="54"/>
    </row>
    <row r="38" spans="2:22" ht="17.45" customHeight="1" thickBot="1" x14ac:dyDescent="0.3">
      <c r="B38" s="65"/>
      <c r="C38" s="60">
        <v>12</v>
      </c>
      <c r="D38" s="55" t="s">
        <v>46</v>
      </c>
      <c r="E38" s="8">
        <v>2</v>
      </c>
      <c r="F38" s="9">
        <v>13</v>
      </c>
      <c r="G38" s="8">
        <v>6</v>
      </c>
      <c r="H38" s="9">
        <v>9</v>
      </c>
      <c r="I38" s="10"/>
      <c r="J38" s="11"/>
      <c r="K38" s="7"/>
      <c r="L38" s="9"/>
      <c r="M38" s="62">
        <f t="shared" ref="M38" si="52">E38+G38+I38+K38</f>
        <v>8</v>
      </c>
      <c r="N38" s="62">
        <f t="shared" ref="N38" si="53">F38+H38+J38+L38</f>
        <v>22</v>
      </c>
      <c r="O38" s="62">
        <f t="shared" ref="O38" si="54">M38-N38</f>
        <v>-14</v>
      </c>
      <c r="P38" s="62">
        <f>E39+G39+K39</f>
        <v>2</v>
      </c>
      <c r="Q38" s="62">
        <v>3</v>
      </c>
      <c r="S38" s="54" t="s">
        <v>47</v>
      </c>
      <c r="T38" s="54" t="s">
        <v>48</v>
      </c>
      <c r="U38" s="54" t="s">
        <v>49</v>
      </c>
      <c r="V38" s="54"/>
    </row>
    <row r="39" spans="2:22" ht="17.45" customHeight="1" thickBot="1" x14ac:dyDescent="0.3">
      <c r="B39" s="65"/>
      <c r="C39" s="61"/>
      <c r="D39" s="56"/>
      <c r="E39" s="58">
        <f t="shared" ref="E39" si="55">IF(E38&gt;F38,2,1)</f>
        <v>1</v>
      </c>
      <c r="F39" s="59"/>
      <c r="G39" s="58">
        <f t="shared" ref="G39" si="56">IF(G38&gt;H38,2,1)</f>
        <v>1</v>
      </c>
      <c r="H39" s="59"/>
      <c r="I39" s="12"/>
      <c r="J39" s="13"/>
      <c r="K39" s="70"/>
      <c r="L39" s="71"/>
      <c r="M39" s="62"/>
      <c r="N39" s="62"/>
      <c r="O39" s="62"/>
      <c r="P39" s="62"/>
      <c r="Q39" s="62"/>
      <c r="S39" s="54"/>
      <c r="T39" s="54"/>
      <c r="U39" s="54"/>
      <c r="V39" s="54"/>
    </row>
    <row r="40" spans="2:22" ht="17.45" customHeight="1" thickBot="1" x14ac:dyDescent="0.3">
      <c r="B40" s="65"/>
      <c r="C40" s="60"/>
      <c r="D40" s="57"/>
      <c r="E40" s="8"/>
      <c r="F40" s="9"/>
      <c r="G40" s="8"/>
      <c r="H40" s="9"/>
      <c r="I40" s="8"/>
      <c r="J40" s="9"/>
      <c r="K40" s="10"/>
      <c r="L40" s="11"/>
      <c r="M40" s="62">
        <f t="shared" ref="M40" si="57">E40+G40+I40+K40</f>
        <v>0</v>
      </c>
      <c r="N40" s="62">
        <f t="shared" ref="N40" si="58">F40+H40+J40+L40</f>
        <v>0</v>
      </c>
      <c r="O40" s="62">
        <f t="shared" ref="O40" si="59">M40-N40</f>
        <v>0</v>
      </c>
      <c r="P40" s="62">
        <f>E41+G41+I41</f>
        <v>0</v>
      </c>
      <c r="Q40" s="62"/>
      <c r="S40" s="54"/>
      <c r="T40" s="54"/>
      <c r="U40" s="54"/>
      <c r="V40" s="54"/>
    </row>
    <row r="41" spans="2:22" ht="17.45" customHeight="1" thickBot="1" x14ac:dyDescent="0.3">
      <c r="B41" s="66"/>
      <c r="C41" s="61"/>
      <c r="D41" s="56"/>
      <c r="E41" s="58"/>
      <c r="F41" s="59"/>
      <c r="G41" s="58"/>
      <c r="H41" s="59"/>
      <c r="I41" s="58"/>
      <c r="J41" s="59"/>
      <c r="K41" s="12"/>
      <c r="L41" s="13"/>
      <c r="M41" s="62"/>
      <c r="N41" s="62"/>
      <c r="O41" s="62"/>
      <c r="P41" s="62"/>
      <c r="Q41" s="62"/>
      <c r="S41" s="54"/>
      <c r="T41" s="54"/>
      <c r="U41" s="54"/>
      <c r="V41" s="54"/>
    </row>
    <row r="42" spans="2:22" ht="24" thickBot="1" x14ac:dyDescent="0.6"/>
    <row r="43" spans="2:22" s="6" customFormat="1" ht="21.95" customHeight="1" thickBot="1" x14ac:dyDescent="0.3">
      <c r="B43" s="64" t="s">
        <v>4</v>
      </c>
      <c r="C43" s="14" t="s">
        <v>14</v>
      </c>
      <c r="D43" s="19" t="s">
        <v>15</v>
      </c>
      <c r="E43" s="67">
        <v>1</v>
      </c>
      <c r="F43" s="68"/>
      <c r="G43" s="69">
        <v>2</v>
      </c>
      <c r="H43" s="69"/>
      <c r="I43" s="67">
        <v>3</v>
      </c>
      <c r="J43" s="68"/>
      <c r="K43" s="69">
        <v>4</v>
      </c>
      <c r="L43" s="68"/>
      <c r="M43" s="15" t="s">
        <v>16</v>
      </c>
      <c r="N43" s="15" t="s">
        <v>17</v>
      </c>
      <c r="O43" s="15" t="s">
        <v>20</v>
      </c>
      <c r="P43" s="15" t="s">
        <v>18</v>
      </c>
      <c r="Q43" s="15" t="s">
        <v>19</v>
      </c>
      <c r="S43" s="21"/>
      <c r="T43" s="21"/>
      <c r="U43" s="21"/>
      <c r="V43" s="21"/>
    </row>
    <row r="44" spans="2:22" ht="17.45" customHeight="1" thickBot="1" x14ac:dyDescent="0.3">
      <c r="B44" s="65"/>
      <c r="C44" s="60">
        <v>13</v>
      </c>
      <c r="D44" s="55" t="s">
        <v>24</v>
      </c>
      <c r="E44" s="10"/>
      <c r="F44" s="11"/>
      <c r="G44" s="8">
        <v>20</v>
      </c>
      <c r="H44" s="9">
        <v>2</v>
      </c>
      <c r="I44" s="8">
        <v>14</v>
      </c>
      <c r="J44" s="9">
        <v>1</v>
      </c>
      <c r="K44" s="7"/>
      <c r="L44" s="9"/>
      <c r="M44" s="62">
        <f>E44+G44+I44+K44</f>
        <v>34</v>
      </c>
      <c r="N44" s="62">
        <f>F44+H44+J44+L44</f>
        <v>3</v>
      </c>
      <c r="O44" s="62">
        <f>M44-N44</f>
        <v>31</v>
      </c>
      <c r="P44" s="62">
        <f>G45+I45+K45</f>
        <v>4</v>
      </c>
      <c r="Q44" s="63">
        <v>1</v>
      </c>
      <c r="S44" s="54" t="s">
        <v>54</v>
      </c>
      <c r="T44" s="54" t="s">
        <v>55</v>
      </c>
      <c r="U44" s="54" t="s">
        <v>56</v>
      </c>
      <c r="V44" s="54" t="s">
        <v>131</v>
      </c>
    </row>
    <row r="45" spans="2:22" ht="17.45" customHeight="1" thickBot="1" x14ac:dyDescent="0.3">
      <c r="B45" s="65"/>
      <c r="C45" s="61"/>
      <c r="D45" s="56"/>
      <c r="E45" s="12"/>
      <c r="F45" s="13"/>
      <c r="G45" s="58">
        <f t="shared" ref="G45" si="60">IF(G44&gt;H44,2,1)</f>
        <v>2</v>
      </c>
      <c r="H45" s="59"/>
      <c r="I45" s="58">
        <f t="shared" ref="I45" si="61">IF(I44&gt;J44,2,1)</f>
        <v>2</v>
      </c>
      <c r="J45" s="59"/>
      <c r="K45" s="70"/>
      <c r="L45" s="71"/>
      <c r="M45" s="62"/>
      <c r="N45" s="62"/>
      <c r="O45" s="62"/>
      <c r="P45" s="62"/>
      <c r="Q45" s="63"/>
      <c r="S45" s="54"/>
      <c r="T45" s="54"/>
      <c r="U45" s="54"/>
      <c r="V45" s="54"/>
    </row>
    <row r="46" spans="2:22" ht="17.45" customHeight="1" thickBot="1" x14ac:dyDescent="0.3">
      <c r="B46" s="65"/>
      <c r="C46" s="60">
        <v>14</v>
      </c>
      <c r="D46" s="55" t="s">
        <v>57</v>
      </c>
      <c r="E46" s="8">
        <v>2</v>
      </c>
      <c r="F46" s="9">
        <v>20</v>
      </c>
      <c r="G46" s="10"/>
      <c r="H46" s="11"/>
      <c r="I46" s="8">
        <v>7</v>
      </c>
      <c r="J46" s="9">
        <v>6</v>
      </c>
      <c r="K46" s="8"/>
      <c r="L46" s="9"/>
      <c r="M46" s="62">
        <f t="shared" ref="M46" si="62">E46+G46+I46+K46</f>
        <v>9</v>
      </c>
      <c r="N46" s="62">
        <f t="shared" ref="N46" si="63">F46+H46+J46+L46</f>
        <v>26</v>
      </c>
      <c r="O46" s="62">
        <f t="shared" ref="O46" si="64">M46-N46</f>
        <v>-17</v>
      </c>
      <c r="P46" s="62">
        <f>E47+I47+K47</f>
        <v>3</v>
      </c>
      <c r="Q46" s="63">
        <v>2</v>
      </c>
      <c r="S46" s="54" t="s">
        <v>58</v>
      </c>
      <c r="T46" s="54" t="s">
        <v>59</v>
      </c>
      <c r="U46" s="54" t="s">
        <v>60</v>
      </c>
      <c r="V46" s="54"/>
    </row>
    <row r="47" spans="2:22" ht="17.45" customHeight="1" thickBot="1" x14ac:dyDescent="0.3">
      <c r="B47" s="65"/>
      <c r="C47" s="61"/>
      <c r="D47" s="56"/>
      <c r="E47" s="58">
        <f t="shared" ref="E47" si="65">IF(E46&gt;F46,2,1)</f>
        <v>1</v>
      </c>
      <c r="F47" s="59"/>
      <c r="G47" s="12"/>
      <c r="H47" s="13"/>
      <c r="I47" s="58">
        <f t="shared" ref="I47" si="66">IF(I46&gt;J46,2,1)</f>
        <v>2</v>
      </c>
      <c r="J47" s="59"/>
      <c r="K47" s="58"/>
      <c r="L47" s="59"/>
      <c r="M47" s="62"/>
      <c r="N47" s="62"/>
      <c r="O47" s="62"/>
      <c r="P47" s="62"/>
      <c r="Q47" s="63"/>
      <c r="S47" s="54"/>
      <c r="T47" s="54"/>
      <c r="U47" s="54"/>
      <c r="V47" s="54"/>
    </row>
    <row r="48" spans="2:22" ht="17.45" customHeight="1" thickBot="1" x14ac:dyDescent="0.3">
      <c r="B48" s="65"/>
      <c r="C48" s="60">
        <v>15</v>
      </c>
      <c r="D48" s="55" t="s">
        <v>92</v>
      </c>
      <c r="E48" s="8">
        <v>1</v>
      </c>
      <c r="F48" s="9">
        <v>14</v>
      </c>
      <c r="G48" s="8">
        <v>6</v>
      </c>
      <c r="H48" s="9">
        <v>7</v>
      </c>
      <c r="I48" s="10"/>
      <c r="J48" s="11"/>
      <c r="K48" s="7"/>
      <c r="L48" s="9"/>
      <c r="M48" s="62">
        <f t="shared" ref="M48" si="67">E48+G48+I48+K48</f>
        <v>7</v>
      </c>
      <c r="N48" s="62">
        <f t="shared" ref="N48" si="68">F48+H48+J48+L48</f>
        <v>21</v>
      </c>
      <c r="O48" s="62">
        <f t="shared" ref="O48" si="69">M48-N48</f>
        <v>-14</v>
      </c>
      <c r="P48" s="62">
        <f>E49+G49+K49</f>
        <v>2</v>
      </c>
      <c r="Q48" s="62">
        <v>3</v>
      </c>
      <c r="S48" s="54" t="s">
        <v>93</v>
      </c>
      <c r="T48" s="54" t="s">
        <v>94</v>
      </c>
      <c r="U48" s="54" t="s">
        <v>95</v>
      </c>
      <c r="V48" s="54"/>
    </row>
    <row r="49" spans="2:22" ht="17.45" customHeight="1" thickBot="1" x14ac:dyDescent="0.3">
      <c r="B49" s="65"/>
      <c r="C49" s="61"/>
      <c r="D49" s="56"/>
      <c r="E49" s="58">
        <f t="shared" ref="E49" si="70">IF(E48&gt;F48,2,1)</f>
        <v>1</v>
      </c>
      <c r="F49" s="59"/>
      <c r="G49" s="58">
        <f t="shared" ref="G49" si="71">IF(G48&gt;H48,2,1)</f>
        <v>1</v>
      </c>
      <c r="H49" s="59"/>
      <c r="I49" s="12"/>
      <c r="J49" s="13"/>
      <c r="K49" s="70"/>
      <c r="L49" s="71"/>
      <c r="M49" s="62"/>
      <c r="N49" s="62"/>
      <c r="O49" s="62"/>
      <c r="P49" s="62"/>
      <c r="Q49" s="62"/>
      <c r="S49" s="54"/>
      <c r="T49" s="54"/>
      <c r="U49" s="54"/>
      <c r="V49" s="54"/>
    </row>
    <row r="50" spans="2:22" ht="17.45" customHeight="1" thickBot="1" x14ac:dyDescent="0.3">
      <c r="B50" s="65"/>
      <c r="C50" s="60">
        <v>26</v>
      </c>
      <c r="D50" s="57"/>
      <c r="E50" s="8"/>
      <c r="F50" s="9"/>
      <c r="G50" s="8"/>
      <c r="H50" s="9"/>
      <c r="I50" s="8"/>
      <c r="J50" s="9"/>
      <c r="K50" s="10"/>
      <c r="L50" s="11"/>
      <c r="M50" s="62">
        <f t="shared" ref="M50" si="72">E50+G50+I50+K50</f>
        <v>0</v>
      </c>
      <c r="N50" s="62">
        <f t="shared" ref="N50" si="73">F50+H50+J50+L50</f>
        <v>0</v>
      </c>
      <c r="O50" s="62">
        <f t="shared" ref="O50" si="74">M50-N50</f>
        <v>0</v>
      </c>
      <c r="P50" s="62">
        <f>E51+G51+I51</f>
        <v>0</v>
      </c>
      <c r="Q50" s="62"/>
      <c r="S50" s="54"/>
      <c r="T50" s="54"/>
      <c r="U50" s="54"/>
      <c r="V50" s="54"/>
    </row>
    <row r="51" spans="2:22" ht="17.45" customHeight="1" thickBot="1" x14ac:dyDescent="0.3">
      <c r="B51" s="66"/>
      <c r="C51" s="61"/>
      <c r="D51" s="56"/>
      <c r="E51" s="58"/>
      <c r="F51" s="59"/>
      <c r="G51" s="58"/>
      <c r="H51" s="59"/>
      <c r="I51" s="58"/>
      <c r="J51" s="59"/>
      <c r="K51" s="12"/>
      <c r="L51" s="13"/>
      <c r="M51" s="62"/>
      <c r="N51" s="62"/>
      <c r="O51" s="62"/>
      <c r="P51" s="62"/>
      <c r="Q51" s="62"/>
      <c r="S51" s="54"/>
      <c r="T51" s="54"/>
      <c r="U51" s="54"/>
      <c r="V51" s="54"/>
    </row>
    <row r="52" spans="2:22" ht="24" thickBot="1" x14ac:dyDescent="0.6"/>
    <row r="53" spans="2:22" s="6" customFormat="1" ht="21.95" customHeight="1" thickBot="1" x14ac:dyDescent="0.3">
      <c r="B53" s="64" t="s">
        <v>5</v>
      </c>
      <c r="C53" s="14" t="s">
        <v>14</v>
      </c>
      <c r="D53" s="19" t="s">
        <v>15</v>
      </c>
      <c r="E53" s="67">
        <v>1</v>
      </c>
      <c r="F53" s="68"/>
      <c r="G53" s="69">
        <v>2</v>
      </c>
      <c r="H53" s="69"/>
      <c r="I53" s="67">
        <v>3</v>
      </c>
      <c r="J53" s="68"/>
      <c r="K53" s="69">
        <v>4</v>
      </c>
      <c r="L53" s="68"/>
      <c r="M53" s="15" t="s">
        <v>16</v>
      </c>
      <c r="N53" s="15" t="s">
        <v>17</v>
      </c>
      <c r="O53" s="15" t="s">
        <v>20</v>
      </c>
      <c r="P53" s="15" t="s">
        <v>18</v>
      </c>
      <c r="Q53" s="15" t="s">
        <v>19</v>
      </c>
      <c r="S53" s="21"/>
      <c r="T53" s="21"/>
      <c r="U53" s="21"/>
      <c r="V53" s="21"/>
    </row>
    <row r="54" spans="2:22" ht="17.45" customHeight="1" thickBot="1" x14ac:dyDescent="0.3">
      <c r="B54" s="65"/>
      <c r="C54" s="60">
        <v>16</v>
      </c>
      <c r="D54" s="55" t="s">
        <v>25</v>
      </c>
      <c r="E54" s="10"/>
      <c r="F54" s="11"/>
      <c r="G54" s="8">
        <v>10</v>
      </c>
      <c r="H54" s="9">
        <v>11</v>
      </c>
      <c r="I54" s="8">
        <v>12</v>
      </c>
      <c r="J54" s="9">
        <v>4</v>
      </c>
      <c r="K54" s="7"/>
      <c r="L54" s="9"/>
      <c r="M54" s="62">
        <f>E54+G54+I54+K54</f>
        <v>22</v>
      </c>
      <c r="N54" s="62">
        <f>F54+H54+J54+L54</f>
        <v>15</v>
      </c>
      <c r="O54" s="62">
        <f>M54-N54</f>
        <v>7</v>
      </c>
      <c r="P54" s="62">
        <f>G55+I55+K55</f>
        <v>3</v>
      </c>
      <c r="Q54" s="63">
        <v>2</v>
      </c>
      <c r="S54" s="54" t="s">
        <v>100</v>
      </c>
      <c r="T54" s="54" t="s">
        <v>101</v>
      </c>
      <c r="U54" s="54" t="s">
        <v>102</v>
      </c>
      <c r="V54" s="54" t="s">
        <v>103</v>
      </c>
    </row>
    <row r="55" spans="2:22" ht="17.45" customHeight="1" thickBot="1" x14ac:dyDescent="0.3">
      <c r="B55" s="65"/>
      <c r="C55" s="61"/>
      <c r="D55" s="56"/>
      <c r="E55" s="12"/>
      <c r="F55" s="13"/>
      <c r="G55" s="58">
        <f t="shared" ref="G55" si="75">IF(G54&gt;H54,2,1)</f>
        <v>1</v>
      </c>
      <c r="H55" s="59"/>
      <c r="I55" s="58">
        <f t="shared" ref="I55" si="76">IF(I54&gt;J54,2,1)</f>
        <v>2</v>
      </c>
      <c r="J55" s="59"/>
      <c r="K55" s="70"/>
      <c r="L55" s="71"/>
      <c r="M55" s="62"/>
      <c r="N55" s="62"/>
      <c r="O55" s="62"/>
      <c r="P55" s="62"/>
      <c r="Q55" s="63"/>
      <c r="S55" s="54"/>
      <c r="T55" s="54"/>
      <c r="U55" s="54"/>
      <c r="V55" s="54"/>
    </row>
    <row r="56" spans="2:22" ht="17.45" customHeight="1" thickBot="1" x14ac:dyDescent="0.3">
      <c r="B56" s="65"/>
      <c r="C56" s="60">
        <v>17</v>
      </c>
      <c r="D56" s="55" t="s">
        <v>31</v>
      </c>
      <c r="E56" s="8">
        <v>11</v>
      </c>
      <c r="F56" s="9">
        <v>10</v>
      </c>
      <c r="G56" s="10"/>
      <c r="H56" s="11"/>
      <c r="I56" s="8">
        <v>13</v>
      </c>
      <c r="J56" s="9">
        <v>6</v>
      </c>
      <c r="K56" s="8"/>
      <c r="L56" s="9"/>
      <c r="M56" s="62">
        <f t="shared" ref="M56" si="77">E56+G56+I56+K56</f>
        <v>24</v>
      </c>
      <c r="N56" s="62">
        <f t="shared" ref="N56" si="78">F56+H56+J56+L56</f>
        <v>16</v>
      </c>
      <c r="O56" s="62">
        <f t="shared" ref="O56" si="79">M56-N56</f>
        <v>8</v>
      </c>
      <c r="P56" s="62">
        <f>E57+I57+K57</f>
        <v>4</v>
      </c>
      <c r="Q56" s="63">
        <v>1</v>
      </c>
      <c r="S56" s="54" t="s">
        <v>84</v>
      </c>
      <c r="T56" s="54" t="s">
        <v>85</v>
      </c>
      <c r="U56" s="54" t="s">
        <v>86</v>
      </c>
      <c r="V56" s="54"/>
    </row>
    <row r="57" spans="2:22" ht="17.45" customHeight="1" thickBot="1" x14ac:dyDescent="0.3">
      <c r="B57" s="65"/>
      <c r="C57" s="61"/>
      <c r="D57" s="56"/>
      <c r="E57" s="58">
        <f t="shared" ref="E57" si="80">IF(E56&gt;F56,2,1)</f>
        <v>2</v>
      </c>
      <c r="F57" s="59"/>
      <c r="G57" s="12"/>
      <c r="H57" s="13"/>
      <c r="I57" s="58">
        <f t="shared" ref="I57" si="81">IF(I56&gt;J56,2,1)</f>
        <v>2</v>
      </c>
      <c r="J57" s="59"/>
      <c r="K57" s="58"/>
      <c r="L57" s="59"/>
      <c r="M57" s="62"/>
      <c r="N57" s="62"/>
      <c r="O57" s="62"/>
      <c r="P57" s="62"/>
      <c r="Q57" s="63"/>
      <c r="S57" s="54"/>
      <c r="T57" s="54"/>
      <c r="U57" s="54"/>
      <c r="V57" s="54"/>
    </row>
    <row r="58" spans="2:22" ht="17.45" customHeight="1" thickBot="1" x14ac:dyDescent="0.3">
      <c r="B58" s="65"/>
      <c r="C58" s="60">
        <v>18</v>
      </c>
      <c r="D58" s="55" t="s">
        <v>117</v>
      </c>
      <c r="E58" s="8">
        <v>4</v>
      </c>
      <c r="F58" s="9">
        <v>12</v>
      </c>
      <c r="G58" s="8">
        <v>6</v>
      </c>
      <c r="H58" s="9">
        <v>13</v>
      </c>
      <c r="I58" s="10"/>
      <c r="J58" s="11"/>
      <c r="K58" s="7"/>
      <c r="L58" s="9"/>
      <c r="M58" s="62">
        <f t="shared" ref="M58" si="82">E58+G58+I58+K58</f>
        <v>10</v>
      </c>
      <c r="N58" s="62">
        <f t="shared" ref="N58" si="83">F58+H58+J58+L58</f>
        <v>25</v>
      </c>
      <c r="O58" s="62">
        <f t="shared" ref="O58" si="84">M58-N58</f>
        <v>-15</v>
      </c>
      <c r="P58" s="62">
        <f>E59+G59+K59</f>
        <v>2</v>
      </c>
      <c r="Q58" s="62">
        <v>3</v>
      </c>
      <c r="S58" s="54" t="s">
        <v>118</v>
      </c>
      <c r="T58" s="54" t="s">
        <v>119</v>
      </c>
      <c r="U58" s="54" t="s">
        <v>120</v>
      </c>
      <c r="V58" s="54" t="s">
        <v>121</v>
      </c>
    </row>
    <row r="59" spans="2:22" ht="17.45" customHeight="1" thickBot="1" x14ac:dyDescent="0.3">
      <c r="B59" s="65"/>
      <c r="C59" s="61"/>
      <c r="D59" s="56"/>
      <c r="E59" s="58">
        <f t="shared" ref="E59" si="85">IF(E58&gt;F58,2,1)</f>
        <v>1</v>
      </c>
      <c r="F59" s="59"/>
      <c r="G59" s="58">
        <f t="shared" ref="G59" si="86">IF(G58&gt;H58,2,1)</f>
        <v>1</v>
      </c>
      <c r="H59" s="59"/>
      <c r="I59" s="12"/>
      <c r="J59" s="13"/>
      <c r="K59" s="70"/>
      <c r="L59" s="71"/>
      <c r="M59" s="62"/>
      <c r="N59" s="62"/>
      <c r="O59" s="62"/>
      <c r="P59" s="62"/>
      <c r="Q59" s="62"/>
      <c r="S59" s="54"/>
      <c r="T59" s="54"/>
      <c r="U59" s="54"/>
      <c r="V59" s="54"/>
    </row>
    <row r="60" spans="2:22" ht="17.45" customHeight="1" thickBot="1" x14ac:dyDescent="0.3">
      <c r="B60" s="65"/>
      <c r="C60" s="60"/>
      <c r="D60" s="57"/>
      <c r="E60" s="8"/>
      <c r="F60" s="9"/>
      <c r="G60" s="8"/>
      <c r="H60" s="9"/>
      <c r="I60" s="8"/>
      <c r="J60" s="9"/>
      <c r="K60" s="10"/>
      <c r="L60" s="11"/>
      <c r="M60" s="62">
        <f t="shared" ref="M60" si="87">E60+G60+I60+K60</f>
        <v>0</v>
      </c>
      <c r="N60" s="62">
        <f t="shared" ref="N60" si="88">F60+H60+J60+L60</f>
        <v>0</v>
      </c>
      <c r="O60" s="62">
        <f t="shared" ref="O60" si="89">M60-N60</f>
        <v>0</v>
      </c>
      <c r="P60" s="62">
        <f>E61+G61+I61</f>
        <v>0</v>
      </c>
      <c r="Q60" s="62"/>
      <c r="S60" s="54"/>
      <c r="T60" s="54"/>
      <c r="U60" s="54"/>
      <c r="V60" s="54"/>
    </row>
    <row r="61" spans="2:22" ht="17.45" customHeight="1" thickBot="1" x14ac:dyDescent="0.3">
      <c r="B61" s="66"/>
      <c r="C61" s="61"/>
      <c r="D61" s="56"/>
      <c r="E61" s="58"/>
      <c r="F61" s="59"/>
      <c r="G61" s="58"/>
      <c r="H61" s="59"/>
      <c r="I61" s="58"/>
      <c r="J61" s="59"/>
      <c r="K61" s="12"/>
      <c r="L61" s="13"/>
      <c r="M61" s="62"/>
      <c r="N61" s="62"/>
      <c r="O61" s="62"/>
      <c r="P61" s="62"/>
      <c r="Q61" s="62"/>
      <c r="S61" s="54"/>
      <c r="T61" s="54"/>
      <c r="U61" s="54"/>
      <c r="V61" s="54"/>
    </row>
    <row r="62" spans="2:22" ht="24" thickBot="1" x14ac:dyDescent="0.6"/>
    <row r="63" spans="2:22" s="6" customFormat="1" ht="21.95" customHeight="1" thickBot="1" x14ac:dyDescent="0.3">
      <c r="B63" s="64" t="s">
        <v>6</v>
      </c>
      <c r="C63" s="14" t="s">
        <v>14</v>
      </c>
      <c r="D63" s="19" t="s">
        <v>15</v>
      </c>
      <c r="E63" s="67">
        <v>1</v>
      </c>
      <c r="F63" s="68"/>
      <c r="G63" s="69">
        <v>2</v>
      </c>
      <c r="H63" s="69"/>
      <c r="I63" s="67">
        <v>3</v>
      </c>
      <c r="J63" s="68"/>
      <c r="K63" s="69">
        <v>4</v>
      </c>
      <c r="L63" s="68"/>
      <c r="M63" s="15" t="s">
        <v>16</v>
      </c>
      <c r="N63" s="15" t="s">
        <v>17</v>
      </c>
      <c r="O63" s="15" t="s">
        <v>20</v>
      </c>
      <c r="P63" s="15" t="s">
        <v>18</v>
      </c>
      <c r="Q63" s="15" t="s">
        <v>19</v>
      </c>
      <c r="S63" s="21"/>
      <c r="T63" s="21"/>
      <c r="U63" s="21"/>
      <c r="V63" s="21"/>
    </row>
    <row r="64" spans="2:22" ht="17.45" customHeight="1" thickBot="1" x14ac:dyDescent="0.3">
      <c r="B64" s="65"/>
      <c r="C64" s="60">
        <v>19</v>
      </c>
      <c r="D64" s="55" t="s">
        <v>27</v>
      </c>
      <c r="E64" s="10"/>
      <c r="F64" s="11"/>
      <c r="G64" s="8">
        <v>16</v>
      </c>
      <c r="H64" s="9">
        <v>13</v>
      </c>
      <c r="I64" s="8">
        <v>7</v>
      </c>
      <c r="J64" s="9">
        <v>12</v>
      </c>
      <c r="K64" s="7"/>
      <c r="L64" s="9"/>
      <c r="M64" s="62">
        <f>E64+G64+I64+K64</f>
        <v>23</v>
      </c>
      <c r="N64" s="62">
        <f>F64+H64+J64+L64</f>
        <v>25</v>
      </c>
      <c r="O64" s="62">
        <f>M64-N64</f>
        <v>-2</v>
      </c>
      <c r="P64" s="62">
        <f>G65+I65+K65</f>
        <v>3</v>
      </c>
      <c r="Q64" s="63">
        <v>2</v>
      </c>
      <c r="S64" s="54" t="s">
        <v>104</v>
      </c>
      <c r="T64" s="54" t="s">
        <v>105</v>
      </c>
      <c r="U64" s="54" t="s">
        <v>106</v>
      </c>
      <c r="V64" s="54" t="s">
        <v>107</v>
      </c>
    </row>
    <row r="65" spans="2:22" ht="17.45" customHeight="1" thickBot="1" x14ac:dyDescent="0.3">
      <c r="B65" s="65"/>
      <c r="C65" s="61"/>
      <c r="D65" s="56"/>
      <c r="E65" s="12"/>
      <c r="F65" s="13"/>
      <c r="G65" s="58">
        <f t="shared" ref="G65" si="90">IF(G64&gt;H64,2,1)</f>
        <v>2</v>
      </c>
      <c r="H65" s="59"/>
      <c r="I65" s="58">
        <f t="shared" ref="I65" si="91">IF(I64&gt;J64,2,1)</f>
        <v>1</v>
      </c>
      <c r="J65" s="59"/>
      <c r="K65" s="70"/>
      <c r="L65" s="71"/>
      <c r="M65" s="62"/>
      <c r="N65" s="62"/>
      <c r="O65" s="62"/>
      <c r="P65" s="62"/>
      <c r="Q65" s="63"/>
      <c r="S65" s="54"/>
      <c r="T65" s="54"/>
      <c r="U65" s="54"/>
      <c r="V65" s="54"/>
    </row>
    <row r="66" spans="2:22" ht="17.45" customHeight="1" thickBot="1" x14ac:dyDescent="0.3">
      <c r="B66" s="65"/>
      <c r="C66" s="60">
        <v>20</v>
      </c>
      <c r="D66" s="55" t="s">
        <v>30</v>
      </c>
      <c r="E66" s="8">
        <v>13</v>
      </c>
      <c r="F66" s="9">
        <v>16</v>
      </c>
      <c r="G66" s="10"/>
      <c r="H66" s="11"/>
      <c r="I66" s="8">
        <v>9</v>
      </c>
      <c r="J66" s="9">
        <v>16</v>
      </c>
      <c r="K66" s="8"/>
      <c r="L66" s="9"/>
      <c r="M66" s="62">
        <f t="shared" ref="M66" si="92">E66+G66+I66+K66</f>
        <v>22</v>
      </c>
      <c r="N66" s="62">
        <f t="shared" ref="N66" si="93">F66+H66+J66+L66</f>
        <v>32</v>
      </c>
      <c r="O66" s="62">
        <f t="shared" ref="O66" si="94">M66-N66</f>
        <v>-10</v>
      </c>
      <c r="P66" s="62">
        <f>E67+I67+K67</f>
        <v>2</v>
      </c>
      <c r="Q66" s="62">
        <v>3</v>
      </c>
      <c r="S66" s="54" t="s">
        <v>122</v>
      </c>
      <c r="T66" s="54" t="s">
        <v>123</v>
      </c>
      <c r="U66" s="54" t="s">
        <v>124</v>
      </c>
      <c r="V66" s="54" t="s">
        <v>125</v>
      </c>
    </row>
    <row r="67" spans="2:22" ht="17.45" customHeight="1" thickBot="1" x14ac:dyDescent="0.3">
      <c r="B67" s="65"/>
      <c r="C67" s="61"/>
      <c r="D67" s="56"/>
      <c r="E67" s="58">
        <f t="shared" ref="E67" si="95">IF(E66&gt;F66,2,1)</f>
        <v>1</v>
      </c>
      <c r="F67" s="59"/>
      <c r="G67" s="12"/>
      <c r="H67" s="13"/>
      <c r="I67" s="58">
        <f t="shared" ref="I67" si="96">IF(I66&gt;J66,2,1)</f>
        <v>1</v>
      </c>
      <c r="J67" s="59"/>
      <c r="K67" s="58"/>
      <c r="L67" s="59"/>
      <c r="M67" s="62"/>
      <c r="N67" s="62"/>
      <c r="O67" s="62"/>
      <c r="P67" s="62"/>
      <c r="Q67" s="62"/>
      <c r="S67" s="54"/>
      <c r="T67" s="54"/>
      <c r="U67" s="54"/>
      <c r="V67" s="54"/>
    </row>
    <row r="68" spans="2:22" ht="17.45" customHeight="1" thickBot="1" x14ac:dyDescent="0.3">
      <c r="B68" s="65"/>
      <c r="C68" s="60">
        <v>21</v>
      </c>
      <c r="D68" s="55" t="s">
        <v>108</v>
      </c>
      <c r="E68" s="8">
        <v>16</v>
      </c>
      <c r="F68" s="9">
        <v>9</v>
      </c>
      <c r="G68" s="8">
        <v>12</v>
      </c>
      <c r="H68" s="9">
        <v>7</v>
      </c>
      <c r="I68" s="10"/>
      <c r="J68" s="11"/>
      <c r="K68" s="7"/>
      <c r="L68" s="9"/>
      <c r="M68" s="62">
        <f t="shared" ref="M68" si="97">E68+G68+I68+K68</f>
        <v>28</v>
      </c>
      <c r="N68" s="62">
        <f t="shared" ref="N68" si="98">F68+H68+J68+L68</f>
        <v>16</v>
      </c>
      <c r="O68" s="62">
        <f t="shared" ref="O68" si="99">M68-N68</f>
        <v>12</v>
      </c>
      <c r="P68" s="62">
        <f>E69+G69+K69</f>
        <v>4</v>
      </c>
      <c r="Q68" s="63">
        <v>1</v>
      </c>
      <c r="S68" s="54" t="s">
        <v>109</v>
      </c>
      <c r="T68" s="54" t="s">
        <v>110</v>
      </c>
      <c r="U68" s="54" t="s">
        <v>111</v>
      </c>
      <c r="V68" s="54" t="s">
        <v>112</v>
      </c>
    </row>
    <row r="69" spans="2:22" ht="17.45" customHeight="1" thickBot="1" x14ac:dyDescent="0.3">
      <c r="B69" s="65"/>
      <c r="C69" s="61"/>
      <c r="D69" s="56"/>
      <c r="E69" s="58">
        <f t="shared" ref="E69" si="100">IF(E68&gt;F68,2,1)</f>
        <v>2</v>
      </c>
      <c r="F69" s="59"/>
      <c r="G69" s="58">
        <f t="shared" ref="G69" si="101">IF(G68&gt;H68,2,1)</f>
        <v>2</v>
      </c>
      <c r="H69" s="59"/>
      <c r="I69" s="12"/>
      <c r="J69" s="13"/>
      <c r="K69" s="70"/>
      <c r="L69" s="71"/>
      <c r="M69" s="62"/>
      <c r="N69" s="62"/>
      <c r="O69" s="62"/>
      <c r="P69" s="62"/>
      <c r="Q69" s="63"/>
      <c r="S69" s="54"/>
      <c r="T69" s="54"/>
      <c r="U69" s="54"/>
      <c r="V69" s="54"/>
    </row>
    <row r="70" spans="2:22" ht="17.45" customHeight="1" thickBot="1" x14ac:dyDescent="0.3">
      <c r="B70" s="65"/>
      <c r="C70" s="72"/>
      <c r="D70" s="57"/>
      <c r="E70" s="8"/>
      <c r="F70" s="9"/>
      <c r="G70" s="8"/>
      <c r="H70" s="9"/>
      <c r="I70" s="8"/>
      <c r="J70" s="9"/>
      <c r="K70" s="10"/>
      <c r="L70" s="11"/>
      <c r="M70" s="62">
        <f t="shared" ref="M70" si="102">E70+G70+I70+K70</f>
        <v>0</v>
      </c>
      <c r="N70" s="62">
        <f t="shared" ref="N70" si="103">F70+H70+J70+L70</f>
        <v>0</v>
      </c>
      <c r="O70" s="62">
        <f t="shared" ref="O70" si="104">M70-N70</f>
        <v>0</v>
      </c>
      <c r="P70" s="62">
        <f>E71+G71+I71</f>
        <v>0</v>
      </c>
      <c r="Q70" s="62"/>
      <c r="S70" s="54"/>
      <c r="T70" s="54"/>
      <c r="U70" s="54"/>
      <c r="V70" s="54"/>
    </row>
    <row r="71" spans="2:22" ht="17.45" customHeight="1" thickBot="1" x14ac:dyDescent="0.3">
      <c r="B71" s="66"/>
      <c r="C71" s="61"/>
      <c r="D71" s="56"/>
      <c r="E71" s="58"/>
      <c r="F71" s="59"/>
      <c r="G71" s="58"/>
      <c r="H71" s="59"/>
      <c r="I71" s="58"/>
      <c r="J71" s="59"/>
      <c r="K71" s="12"/>
      <c r="L71" s="13"/>
      <c r="M71" s="62"/>
      <c r="N71" s="62"/>
      <c r="O71" s="62"/>
      <c r="P71" s="62"/>
      <c r="Q71" s="62"/>
      <c r="S71" s="54"/>
      <c r="T71" s="54"/>
      <c r="U71" s="54"/>
      <c r="V71" s="54"/>
    </row>
    <row r="72" spans="2:22" ht="24" thickBot="1" x14ac:dyDescent="0.6"/>
    <row r="73" spans="2:22" s="6" customFormat="1" ht="21.95" customHeight="1" thickBot="1" x14ac:dyDescent="0.3">
      <c r="B73" s="64" t="s">
        <v>7</v>
      </c>
      <c r="C73" s="14" t="s">
        <v>14</v>
      </c>
      <c r="D73" s="19" t="s">
        <v>15</v>
      </c>
      <c r="E73" s="67">
        <v>1</v>
      </c>
      <c r="F73" s="68"/>
      <c r="G73" s="69">
        <v>2</v>
      </c>
      <c r="H73" s="69"/>
      <c r="I73" s="67">
        <v>3</v>
      </c>
      <c r="J73" s="68"/>
      <c r="K73" s="69">
        <v>4</v>
      </c>
      <c r="L73" s="68"/>
      <c r="M73" s="15" t="s">
        <v>16</v>
      </c>
      <c r="N73" s="15" t="s">
        <v>17</v>
      </c>
      <c r="O73" s="15" t="s">
        <v>20</v>
      </c>
      <c r="P73" s="15" t="s">
        <v>18</v>
      </c>
      <c r="Q73" s="15" t="s">
        <v>19</v>
      </c>
      <c r="S73" s="21"/>
      <c r="T73" s="21"/>
      <c r="U73" s="21"/>
      <c r="V73" s="21"/>
    </row>
    <row r="74" spans="2:22" ht="17.45" customHeight="1" thickBot="1" x14ac:dyDescent="0.3">
      <c r="B74" s="65"/>
      <c r="C74" s="60">
        <v>22</v>
      </c>
      <c r="D74" s="55" t="s">
        <v>21</v>
      </c>
      <c r="E74" s="10"/>
      <c r="F74" s="11"/>
      <c r="G74" s="8">
        <v>7</v>
      </c>
      <c r="H74" s="9">
        <v>5</v>
      </c>
      <c r="I74" s="8">
        <v>12</v>
      </c>
      <c r="J74" s="9">
        <v>10</v>
      </c>
      <c r="K74" s="7"/>
      <c r="L74" s="9"/>
      <c r="M74" s="62">
        <f>E74+G74+I74+K74</f>
        <v>19</v>
      </c>
      <c r="N74" s="62">
        <f>F74+H74+J74+L74</f>
        <v>15</v>
      </c>
      <c r="O74" s="62">
        <f>M74-N74</f>
        <v>4</v>
      </c>
      <c r="P74" s="62">
        <f>G75+I75+K75</f>
        <v>4</v>
      </c>
      <c r="Q74" s="63">
        <v>1</v>
      </c>
      <c r="S74" s="54" t="s">
        <v>76</v>
      </c>
      <c r="T74" s="54" t="s">
        <v>77</v>
      </c>
      <c r="U74" s="54" t="s">
        <v>78</v>
      </c>
      <c r="V74" s="54" t="s">
        <v>79</v>
      </c>
    </row>
    <row r="75" spans="2:22" ht="17.45" customHeight="1" thickBot="1" x14ac:dyDescent="0.3">
      <c r="B75" s="65"/>
      <c r="C75" s="61"/>
      <c r="D75" s="56"/>
      <c r="E75" s="12"/>
      <c r="F75" s="13"/>
      <c r="G75" s="58">
        <f t="shared" ref="G75" si="105">IF(G74&gt;H74,2,1)</f>
        <v>2</v>
      </c>
      <c r="H75" s="59"/>
      <c r="I75" s="58">
        <f t="shared" ref="I75" si="106">IF(I74&gt;J74,2,1)</f>
        <v>2</v>
      </c>
      <c r="J75" s="59"/>
      <c r="K75" s="70"/>
      <c r="L75" s="71"/>
      <c r="M75" s="62"/>
      <c r="N75" s="62"/>
      <c r="O75" s="62"/>
      <c r="P75" s="62"/>
      <c r="Q75" s="63"/>
      <c r="S75" s="54"/>
      <c r="T75" s="54"/>
      <c r="U75" s="54"/>
      <c r="V75" s="54"/>
    </row>
    <row r="76" spans="2:22" ht="17.45" customHeight="1" thickBot="1" x14ac:dyDescent="0.3">
      <c r="B76" s="65"/>
      <c r="C76" s="60">
        <v>23</v>
      </c>
      <c r="D76" s="55" t="s">
        <v>61</v>
      </c>
      <c r="E76" s="8">
        <v>5</v>
      </c>
      <c r="F76" s="9">
        <v>7</v>
      </c>
      <c r="G76" s="10"/>
      <c r="H76" s="11"/>
      <c r="I76" s="8">
        <v>8</v>
      </c>
      <c r="J76" s="9">
        <v>13</v>
      </c>
      <c r="K76" s="8"/>
      <c r="L76" s="9"/>
      <c r="M76" s="62">
        <f t="shared" ref="M76" si="107">E76+G76+I76+K76</f>
        <v>13</v>
      </c>
      <c r="N76" s="62">
        <f t="shared" ref="N76" si="108">F76+H76+J76+L76</f>
        <v>20</v>
      </c>
      <c r="O76" s="62">
        <f t="shared" ref="O76" si="109">M76-N76</f>
        <v>-7</v>
      </c>
      <c r="P76" s="62">
        <f>E77+I77+K77</f>
        <v>2</v>
      </c>
      <c r="Q76" s="62">
        <v>3</v>
      </c>
      <c r="S76" s="54" t="s">
        <v>62</v>
      </c>
      <c r="T76" s="54" t="s">
        <v>63</v>
      </c>
      <c r="U76" s="54" t="s">
        <v>64</v>
      </c>
      <c r="V76" s="54" t="s">
        <v>65</v>
      </c>
    </row>
    <row r="77" spans="2:22" ht="17.45" customHeight="1" thickBot="1" x14ac:dyDescent="0.3">
      <c r="B77" s="65"/>
      <c r="C77" s="61"/>
      <c r="D77" s="56"/>
      <c r="E77" s="58">
        <f t="shared" ref="E77" si="110">IF(E76&gt;F76,2,1)</f>
        <v>1</v>
      </c>
      <c r="F77" s="59"/>
      <c r="G77" s="12"/>
      <c r="H77" s="13"/>
      <c r="I77" s="58">
        <f t="shared" ref="I77" si="111">IF(I76&gt;J76,2,1)</f>
        <v>1</v>
      </c>
      <c r="J77" s="59"/>
      <c r="K77" s="58"/>
      <c r="L77" s="59"/>
      <c r="M77" s="62"/>
      <c r="N77" s="62"/>
      <c r="O77" s="62"/>
      <c r="P77" s="62"/>
      <c r="Q77" s="62"/>
      <c r="S77" s="54"/>
      <c r="T77" s="54"/>
      <c r="U77" s="54"/>
      <c r="V77" s="54"/>
    </row>
    <row r="78" spans="2:22" ht="17.45" customHeight="1" thickBot="1" x14ac:dyDescent="0.3">
      <c r="B78" s="65"/>
      <c r="C78" s="60">
        <v>24</v>
      </c>
      <c r="D78" s="55" t="s">
        <v>80</v>
      </c>
      <c r="E78" s="8">
        <v>10</v>
      </c>
      <c r="F78" s="9">
        <v>12</v>
      </c>
      <c r="G78" s="8">
        <v>13</v>
      </c>
      <c r="H78" s="9">
        <v>8</v>
      </c>
      <c r="I78" s="10"/>
      <c r="J78" s="11"/>
      <c r="K78" s="7"/>
      <c r="L78" s="9"/>
      <c r="M78" s="62">
        <f t="shared" ref="M78" si="112">E78+G78+I78+K78</f>
        <v>23</v>
      </c>
      <c r="N78" s="62">
        <f t="shared" ref="N78" si="113">F78+H78+J78+L78</f>
        <v>20</v>
      </c>
      <c r="O78" s="62">
        <f t="shared" ref="O78" si="114">M78-N78</f>
        <v>3</v>
      </c>
      <c r="P78" s="62">
        <f>E79+G79+K79</f>
        <v>3</v>
      </c>
      <c r="Q78" s="63">
        <v>2</v>
      </c>
      <c r="S78" s="54" t="s">
        <v>81</v>
      </c>
      <c r="T78" s="54" t="s">
        <v>82</v>
      </c>
      <c r="U78" s="54" t="s">
        <v>83</v>
      </c>
      <c r="V78" s="54"/>
    </row>
    <row r="79" spans="2:22" ht="17.45" customHeight="1" thickBot="1" x14ac:dyDescent="0.3">
      <c r="B79" s="65"/>
      <c r="C79" s="61"/>
      <c r="D79" s="56"/>
      <c r="E79" s="58">
        <f t="shared" ref="E79" si="115">IF(E78&gt;F78,2,1)</f>
        <v>1</v>
      </c>
      <c r="F79" s="59"/>
      <c r="G79" s="58">
        <f t="shared" ref="G79" si="116">IF(G78&gt;H78,2,1)</f>
        <v>2</v>
      </c>
      <c r="H79" s="59"/>
      <c r="I79" s="12"/>
      <c r="J79" s="13"/>
      <c r="K79" s="70"/>
      <c r="L79" s="71"/>
      <c r="M79" s="62"/>
      <c r="N79" s="62"/>
      <c r="O79" s="62"/>
      <c r="P79" s="62"/>
      <c r="Q79" s="63"/>
      <c r="S79" s="54"/>
      <c r="T79" s="54"/>
      <c r="U79" s="54"/>
      <c r="V79" s="54"/>
    </row>
    <row r="80" spans="2:22" ht="17.45" customHeight="1" thickBot="1" x14ac:dyDescent="0.3">
      <c r="B80" s="65"/>
      <c r="C80" s="72"/>
      <c r="D80" s="57"/>
      <c r="E80" s="8"/>
      <c r="F80" s="9"/>
      <c r="G80" s="8"/>
      <c r="H80" s="9"/>
      <c r="I80" s="8"/>
      <c r="J80" s="9"/>
      <c r="K80" s="10"/>
      <c r="L80" s="11"/>
      <c r="M80" s="62">
        <f t="shared" ref="M80" si="117">E80+G80+I80+K80</f>
        <v>0</v>
      </c>
      <c r="N80" s="62">
        <f t="shared" ref="N80" si="118">F80+H80+J80+L80</f>
        <v>0</v>
      </c>
      <c r="O80" s="62">
        <f t="shared" ref="O80" si="119">M80-N80</f>
        <v>0</v>
      </c>
      <c r="P80" s="62">
        <f>E81+G81+I81</f>
        <v>0</v>
      </c>
      <c r="Q80" s="62"/>
      <c r="S80" s="54"/>
      <c r="T80" s="54"/>
      <c r="U80" s="54"/>
      <c r="V80" s="54"/>
    </row>
    <row r="81" spans="2:22" ht="17.45" customHeight="1" thickBot="1" x14ac:dyDescent="0.3">
      <c r="B81" s="66"/>
      <c r="C81" s="61"/>
      <c r="D81" s="56"/>
      <c r="E81" s="58"/>
      <c r="F81" s="59"/>
      <c r="G81" s="58"/>
      <c r="H81" s="59"/>
      <c r="I81" s="58"/>
      <c r="J81" s="59"/>
      <c r="K81" s="12"/>
      <c r="L81" s="13"/>
      <c r="M81" s="62"/>
      <c r="N81" s="62"/>
      <c r="O81" s="62"/>
      <c r="P81" s="62"/>
      <c r="Q81" s="62"/>
      <c r="S81" s="54"/>
      <c r="T81" s="54"/>
      <c r="U81" s="54"/>
      <c r="V81" s="54"/>
    </row>
  </sheetData>
  <mergeCells count="488">
    <mergeCell ref="Q80:Q81"/>
    <mergeCell ref="E81:F81"/>
    <mergeCell ref="G81:H81"/>
    <mergeCell ref="I81:J81"/>
    <mergeCell ref="Q78:Q79"/>
    <mergeCell ref="E79:F79"/>
    <mergeCell ref="G79:H79"/>
    <mergeCell ref="K79:L79"/>
    <mergeCell ref="C80:C81"/>
    <mergeCell ref="D80:D81"/>
    <mergeCell ref="M80:M81"/>
    <mergeCell ref="N80:N81"/>
    <mergeCell ref="O80:O81"/>
    <mergeCell ref="P80:P81"/>
    <mergeCell ref="K77:L77"/>
    <mergeCell ref="C78:C79"/>
    <mergeCell ref="D78:D79"/>
    <mergeCell ref="M78:M79"/>
    <mergeCell ref="N78:N79"/>
    <mergeCell ref="O78:O79"/>
    <mergeCell ref="P78:P79"/>
    <mergeCell ref="C76:C77"/>
    <mergeCell ref="D76:D77"/>
    <mergeCell ref="M76:M77"/>
    <mergeCell ref="N76:N77"/>
    <mergeCell ref="O76:O77"/>
    <mergeCell ref="P76:P77"/>
    <mergeCell ref="O70:O71"/>
    <mergeCell ref="P70:P71"/>
    <mergeCell ref="Q70:Q71"/>
    <mergeCell ref="E71:F71"/>
    <mergeCell ref="G71:H71"/>
    <mergeCell ref="I71:J71"/>
    <mergeCell ref="B73:B81"/>
    <mergeCell ref="E73:F73"/>
    <mergeCell ref="G73:H73"/>
    <mergeCell ref="I73:J73"/>
    <mergeCell ref="K73:L73"/>
    <mergeCell ref="C74:C75"/>
    <mergeCell ref="D74:D75"/>
    <mergeCell ref="M74:M75"/>
    <mergeCell ref="N74:N75"/>
    <mergeCell ref="O74:O75"/>
    <mergeCell ref="P74:P75"/>
    <mergeCell ref="Q74:Q75"/>
    <mergeCell ref="G75:H75"/>
    <mergeCell ref="I75:J75"/>
    <mergeCell ref="K75:L75"/>
    <mergeCell ref="Q76:Q77"/>
    <mergeCell ref="E77:F77"/>
    <mergeCell ref="I77:J77"/>
    <mergeCell ref="O68:O69"/>
    <mergeCell ref="P68:P69"/>
    <mergeCell ref="C66:C67"/>
    <mergeCell ref="D66:D67"/>
    <mergeCell ref="M66:M67"/>
    <mergeCell ref="N66:N67"/>
    <mergeCell ref="O66:O67"/>
    <mergeCell ref="P66:P67"/>
    <mergeCell ref="Q68:Q69"/>
    <mergeCell ref="E69:F69"/>
    <mergeCell ref="G69:H69"/>
    <mergeCell ref="K69:L69"/>
    <mergeCell ref="O64:O65"/>
    <mergeCell ref="P64:P65"/>
    <mergeCell ref="Q64:Q65"/>
    <mergeCell ref="G65:H65"/>
    <mergeCell ref="I65:J65"/>
    <mergeCell ref="K65:L65"/>
    <mergeCell ref="Q66:Q67"/>
    <mergeCell ref="E67:F67"/>
    <mergeCell ref="I67:J67"/>
    <mergeCell ref="K67:L67"/>
    <mergeCell ref="B63:B71"/>
    <mergeCell ref="E63:F63"/>
    <mergeCell ref="G63:H63"/>
    <mergeCell ref="I63:J63"/>
    <mergeCell ref="K63:L63"/>
    <mergeCell ref="C64:C65"/>
    <mergeCell ref="D64:D65"/>
    <mergeCell ref="M64:M65"/>
    <mergeCell ref="N64:N65"/>
    <mergeCell ref="C68:C69"/>
    <mergeCell ref="D68:D69"/>
    <mergeCell ref="M68:M69"/>
    <mergeCell ref="N68:N69"/>
    <mergeCell ref="C70:C71"/>
    <mergeCell ref="D70:D71"/>
    <mergeCell ref="M70:M71"/>
    <mergeCell ref="N70:N71"/>
    <mergeCell ref="C60:C61"/>
    <mergeCell ref="D60:D61"/>
    <mergeCell ref="M60:M61"/>
    <mergeCell ref="N60:N61"/>
    <mergeCell ref="O60:O61"/>
    <mergeCell ref="P60:P61"/>
    <mergeCell ref="Q60:Q61"/>
    <mergeCell ref="E61:F61"/>
    <mergeCell ref="G61:H61"/>
    <mergeCell ref="I61:J61"/>
    <mergeCell ref="Q56:Q57"/>
    <mergeCell ref="E57:F57"/>
    <mergeCell ref="I57:J57"/>
    <mergeCell ref="K57:L57"/>
    <mergeCell ref="C58:C59"/>
    <mergeCell ref="D58:D59"/>
    <mergeCell ref="M58:M59"/>
    <mergeCell ref="N58:N59"/>
    <mergeCell ref="O58:O59"/>
    <mergeCell ref="P58:P59"/>
    <mergeCell ref="C56:C57"/>
    <mergeCell ref="D56:D57"/>
    <mergeCell ref="M56:M57"/>
    <mergeCell ref="N56:N57"/>
    <mergeCell ref="O56:O57"/>
    <mergeCell ref="P56:P57"/>
    <mergeCell ref="Q58:Q59"/>
    <mergeCell ref="E59:F59"/>
    <mergeCell ref="G59:H59"/>
    <mergeCell ref="K59:L59"/>
    <mergeCell ref="D54:D55"/>
    <mergeCell ref="M54:M55"/>
    <mergeCell ref="N54:N55"/>
    <mergeCell ref="O54:O55"/>
    <mergeCell ref="P54:P55"/>
    <mergeCell ref="Q54:Q55"/>
    <mergeCell ref="G55:H55"/>
    <mergeCell ref="I55:J55"/>
    <mergeCell ref="K55:L55"/>
    <mergeCell ref="Q48:Q49"/>
    <mergeCell ref="E49:F49"/>
    <mergeCell ref="G49:H49"/>
    <mergeCell ref="K49:L49"/>
    <mergeCell ref="Q50:Q51"/>
    <mergeCell ref="E51:F51"/>
    <mergeCell ref="G51:H51"/>
    <mergeCell ref="I51:J51"/>
    <mergeCell ref="B53:B61"/>
    <mergeCell ref="E53:F53"/>
    <mergeCell ref="G53:H53"/>
    <mergeCell ref="I53:J53"/>
    <mergeCell ref="K53:L53"/>
    <mergeCell ref="C54:C55"/>
    <mergeCell ref="C50:C51"/>
    <mergeCell ref="D50:D51"/>
    <mergeCell ref="M50:M51"/>
    <mergeCell ref="N50:N51"/>
    <mergeCell ref="O50:O51"/>
    <mergeCell ref="P50:P51"/>
    <mergeCell ref="B43:B51"/>
    <mergeCell ref="E43:F43"/>
    <mergeCell ref="G43:H43"/>
    <mergeCell ref="I43:J43"/>
    <mergeCell ref="Q46:Q47"/>
    <mergeCell ref="E47:F47"/>
    <mergeCell ref="I47:J47"/>
    <mergeCell ref="K47:L47"/>
    <mergeCell ref="M44:M45"/>
    <mergeCell ref="N44:N45"/>
    <mergeCell ref="O44:O45"/>
    <mergeCell ref="P44:P45"/>
    <mergeCell ref="Q44:Q45"/>
    <mergeCell ref="G45:H45"/>
    <mergeCell ref="I45:J45"/>
    <mergeCell ref="K45:L45"/>
    <mergeCell ref="D46:D47"/>
    <mergeCell ref="C48:C49"/>
    <mergeCell ref="C40:C41"/>
    <mergeCell ref="D40:D41"/>
    <mergeCell ref="M40:M41"/>
    <mergeCell ref="N40:N41"/>
    <mergeCell ref="O40:O41"/>
    <mergeCell ref="P40:P41"/>
    <mergeCell ref="E41:F41"/>
    <mergeCell ref="G41:H41"/>
    <mergeCell ref="I41:J41"/>
    <mergeCell ref="M46:M47"/>
    <mergeCell ref="N46:N47"/>
    <mergeCell ref="O46:O47"/>
    <mergeCell ref="P46:P47"/>
    <mergeCell ref="D48:D49"/>
    <mergeCell ref="M48:M49"/>
    <mergeCell ref="N48:N49"/>
    <mergeCell ref="O48:O49"/>
    <mergeCell ref="P48:P49"/>
    <mergeCell ref="K43:L43"/>
    <mergeCell ref="C44:C45"/>
    <mergeCell ref="D44:D45"/>
    <mergeCell ref="C46:C47"/>
    <mergeCell ref="Q34:Q35"/>
    <mergeCell ref="Q36:Q37"/>
    <mergeCell ref="Q38:Q39"/>
    <mergeCell ref="Q40:Q41"/>
    <mergeCell ref="Q30:Q31"/>
    <mergeCell ref="E31:F31"/>
    <mergeCell ref="G31:H31"/>
    <mergeCell ref="I31:J31"/>
    <mergeCell ref="C34:C35"/>
    <mergeCell ref="D34:D35"/>
    <mergeCell ref="M34:M35"/>
    <mergeCell ref="N34:N35"/>
    <mergeCell ref="O34:O35"/>
    <mergeCell ref="P34:P35"/>
    <mergeCell ref="G35:H35"/>
    <mergeCell ref="I35:J35"/>
    <mergeCell ref="K35:L35"/>
    <mergeCell ref="C36:C37"/>
    <mergeCell ref="D36:D37"/>
    <mergeCell ref="M36:M37"/>
    <mergeCell ref="N36:N37"/>
    <mergeCell ref="O36:O37"/>
    <mergeCell ref="P36:P37"/>
    <mergeCell ref="E37:F37"/>
    <mergeCell ref="Q28:Q29"/>
    <mergeCell ref="E29:F29"/>
    <mergeCell ref="G29:H29"/>
    <mergeCell ref="K29:L29"/>
    <mergeCell ref="C30:C31"/>
    <mergeCell ref="D30:D31"/>
    <mergeCell ref="M30:M31"/>
    <mergeCell ref="N30:N31"/>
    <mergeCell ref="O30:O31"/>
    <mergeCell ref="P30:P31"/>
    <mergeCell ref="O28:O29"/>
    <mergeCell ref="P28:P29"/>
    <mergeCell ref="C26:C27"/>
    <mergeCell ref="D26:D27"/>
    <mergeCell ref="M26:M27"/>
    <mergeCell ref="N26:N27"/>
    <mergeCell ref="O26:O27"/>
    <mergeCell ref="P26:P27"/>
    <mergeCell ref="B33:B41"/>
    <mergeCell ref="E33:F33"/>
    <mergeCell ref="G33:H33"/>
    <mergeCell ref="I33:J33"/>
    <mergeCell ref="K33:L33"/>
    <mergeCell ref="I37:J37"/>
    <mergeCell ref="K37:L37"/>
    <mergeCell ref="C38:C39"/>
    <mergeCell ref="D38:D39"/>
    <mergeCell ref="M38:M39"/>
    <mergeCell ref="N38:N39"/>
    <mergeCell ref="O38:O39"/>
    <mergeCell ref="P38:P39"/>
    <mergeCell ref="E39:F39"/>
    <mergeCell ref="G39:H39"/>
    <mergeCell ref="K39:L39"/>
    <mergeCell ref="O24:O25"/>
    <mergeCell ref="P24:P25"/>
    <mergeCell ref="Q24:Q25"/>
    <mergeCell ref="G25:H25"/>
    <mergeCell ref="I25:J25"/>
    <mergeCell ref="K25:L25"/>
    <mergeCell ref="Q26:Q27"/>
    <mergeCell ref="E27:F27"/>
    <mergeCell ref="I27:J27"/>
    <mergeCell ref="K27:L27"/>
    <mergeCell ref="B23:B31"/>
    <mergeCell ref="E23:F23"/>
    <mergeCell ref="G23:H23"/>
    <mergeCell ref="I23:J23"/>
    <mergeCell ref="K23:L23"/>
    <mergeCell ref="C24:C25"/>
    <mergeCell ref="D24:D25"/>
    <mergeCell ref="M24:M25"/>
    <mergeCell ref="N24:N25"/>
    <mergeCell ref="C28:C29"/>
    <mergeCell ref="D28:D29"/>
    <mergeCell ref="M28:M29"/>
    <mergeCell ref="N28:N29"/>
    <mergeCell ref="Q18:Q19"/>
    <mergeCell ref="E19:F19"/>
    <mergeCell ref="G19:H19"/>
    <mergeCell ref="K19:L19"/>
    <mergeCell ref="C20:C21"/>
    <mergeCell ref="D20:D21"/>
    <mergeCell ref="M20:M21"/>
    <mergeCell ref="N20:N21"/>
    <mergeCell ref="O20:O21"/>
    <mergeCell ref="P20:P21"/>
    <mergeCell ref="C18:C19"/>
    <mergeCell ref="D18:D19"/>
    <mergeCell ref="M18:M19"/>
    <mergeCell ref="N18:N19"/>
    <mergeCell ref="O18:O19"/>
    <mergeCell ref="P18:P19"/>
    <mergeCell ref="Q20:Q21"/>
    <mergeCell ref="E21:F21"/>
    <mergeCell ref="G21:H21"/>
    <mergeCell ref="I21:J21"/>
    <mergeCell ref="M16:M17"/>
    <mergeCell ref="N16:N17"/>
    <mergeCell ref="O16:O17"/>
    <mergeCell ref="P16:P17"/>
    <mergeCell ref="Q16:Q17"/>
    <mergeCell ref="E17:F17"/>
    <mergeCell ref="I17:J17"/>
    <mergeCell ref="K17:L17"/>
    <mergeCell ref="M14:M15"/>
    <mergeCell ref="N14:N15"/>
    <mergeCell ref="O14:O15"/>
    <mergeCell ref="P14:P15"/>
    <mergeCell ref="Q14:Q15"/>
    <mergeCell ref="G15:H15"/>
    <mergeCell ref="I15:J15"/>
    <mergeCell ref="K15:L15"/>
    <mergeCell ref="B3:B11"/>
    <mergeCell ref="B13:B21"/>
    <mergeCell ref="E13:F13"/>
    <mergeCell ref="G13:H13"/>
    <mergeCell ref="I13:J13"/>
    <mergeCell ref="K13:L13"/>
    <mergeCell ref="C14:C15"/>
    <mergeCell ref="D14:D15"/>
    <mergeCell ref="C16:C17"/>
    <mergeCell ref="D16:D17"/>
    <mergeCell ref="K9:L9"/>
    <mergeCell ref="E11:F11"/>
    <mergeCell ref="G11:H11"/>
    <mergeCell ref="I11:J11"/>
    <mergeCell ref="E3:F3"/>
    <mergeCell ref="G3:H3"/>
    <mergeCell ref="I3:J3"/>
    <mergeCell ref="K3:L3"/>
    <mergeCell ref="I5:J5"/>
    <mergeCell ref="K5:L5"/>
    <mergeCell ref="E7:F7"/>
    <mergeCell ref="I7:J7"/>
    <mergeCell ref="K7:L7"/>
    <mergeCell ref="C10:C11"/>
    <mergeCell ref="P8:P9"/>
    <mergeCell ref="Q8:Q9"/>
    <mergeCell ref="M10:M11"/>
    <mergeCell ref="N10:N11"/>
    <mergeCell ref="P10:P11"/>
    <mergeCell ref="Q10:Q11"/>
    <mergeCell ref="O8:O9"/>
    <mergeCell ref="O10:O11"/>
    <mergeCell ref="P4:P5"/>
    <mergeCell ref="Q4:Q5"/>
    <mergeCell ref="M6:M7"/>
    <mergeCell ref="N6:N7"/>
    <mergeCell ref="P6:P7"/>
    <mergeCell ref="Q6:Q7"/>
    <mergeCell ref="O4:O5"/>
    <mergeCell ref="O6:O7"/>
    <mergeCell ref="M4:M5"/>
    <mergeCell ref="N4:N5"/>
    <mergeCell ref="M8:M9"/>
    <mergeCell ref="N8:N9"/>
    <mergeCell ref="D6:D7"/>
    <mergeCell ref="D8:D9"/>
    <mergeCell ref="D10:D11"/>
    <mergeCell ref="E9:F9"/>
    <mergeCell ref="G9:H9"/>
    <mergeCell ref="G5:H5"/>
    <mergeCell ref="C4:C5"/>
    <mergeCell ref="D4:D5"/>
    <mergeCell ref="C6:C7"/>
    <mergeCell ref="C8:C9"/>
    <mergeCell ref="S4:S5"/>
    <mergeCell ref="T4:T5"/>
    <mergeCell ref="U4:U5"/>
    <mergeCell ref="V4:V5"/>
    <mergeCell ref="S6:S7"/>
    <mergeCell ref="T6:T7"/>
    <mergeCell ref="U6:U7"/>
    <mergeCell ref="V6:V7"/>
    <mergeCell ref="S8:S9"/>
    <mergeCell ref="T8:T9"/>
    <mergeCell ref="U8:U9"/>
    <mergeCell ref="V8:V9"/>
    <mergeCell ref="S10:S11"/>
    <mergeCell ref="T10:T11"/>
    <mergeCell ref="U10:U11"/>
    <mergeCell ref="V10:V11"/>
    <mergeCell ref="S14:S15"/>
    <mergeCell ref="T14:T15"/>
    <mergeCell ref="U14:U15"/>
    <mergeCell ref="V14:V15"/>
    <mergeCell ref="S16:S17"/>
    <mergeCell ref="T16:T17"/>
    <mergeCell ref="U16:U17"/>
    <mergeCell ref="V16:V17"/>
    <mergeCell ref="S18:S19"/>
    <mergeCell ref="T18:T19"/>
    <mergeCell ref="U18:U19"/>
    <mergeCell ref="V18:V19"/>
    <mergeCell ref="S20:S21"/>
    <mergeCell ref="T20:T21"/>
    <mergeCell ref="U20:U21"/>
    <mergeCell ref="V20:V21"/>
    <mergeCell ref="S24:S25"/>
    <mergeCell ref="T24:T25"/>
    <mergeCell ref="U24:U25"/>
    <mergeCell ref="V24:V25"/>
    <mergeCell ref="S26:S27"/>
    <mergeCell ref="T26:T27"/>
    <mergeCell ref="U26:U27"/>
    <mergeCell ref="V26:V27"/>
    <mergeCell ref="S28:S29"/>
    <mergeCell ref="T28:T29"/>
    <mergeCell ref="U28:U29"/>
    <mergeCell ref="V28:V29"/>
    <mergeCell ref="S30:S31"/>
    <mergeCell ref="T30:T31"/>
    <mergeCell ref="U30:U31"/>
    <mergeCell ref="V30:V31"/>
    <mergeCell ref="S34:S35"/>
    <mergeCell ref="T34:T35"/>
    <mergeCell ref="U34:U35"/>
    <mergeCell ref="V34:V35"/>
    <mergeCell ref="S36:S37"/>
    <mergeCell ref="T36:T37"/>
    <mergeCell ref="U36:U37"/>
    <mergeCell ref="V36:V37"/>
    <mergeCell ref="S38:S39"/>
    <mergeCell ref="T38:T39"/>
    <mergeCell ref="U38:U39"/>
    <mergeCell ref="V38:V39"/>
    <mergeCell ref="S40:S41"/>
    <mergeCell ref="T40:T41"/>
    <mergeCell ref="U40:U41"/>
    <mergeCell ref="V40:V41"/>
    <mergeCell ref="S44:S45"/>
    <mergeCell ref="T44:T45"/>
    <mergeCell ref="U44:U45"/>
    <mergeCell ref="V44:V45"/>
    <mergeCell ref="S46:S47"/>
    <mergeCell ref="T46:T47"/>
    <mergeCell ref="U46:U47"/>
    <mergeCell ref="V46:V47"/>
    <mergeCell ref="S48:S49"/>
    <mergeCell ref="T48:T49"/>
    <mergeCell ref="U48:U49"/>
    <mergeCell ref="V48:V49"/>
    <mergeCell ref="S50:S51"/>
    <mergeCell ref="T50:T51"/>
    <mergeCell ref="U50:U51"/>
    <mergeCell ref="V50:V51"/>
    <mergeCell ref="S54:S55"/>
    <mergeCell ref="T54:T55"/>
    <mergeCell ref="U54:U55"/>
    <mergeCell ref="V54:V55"/>
    <mergeCell ref="S56:S57"/>
    <mergeCell ref="T56:T57"/>
    <mergeCell ref="U56:U57"/>
    <mergeCell ref="V56:V57"/>
    <mergeCell ref="S58:S59"/>
    <mergeCell ref="T58:T59"/>
    <mergeCell ref="U58:U59"/>
    <mergeCell ref="V58:V59"/>
    <mergeCell ref="S60:S61"/>
    <mergeCell ref="T60:T61"/>
    <mergeCell ref="U60:U61"/>
    <mergeCell ref="V60:V61"/>
    <mergeCell ref="S64:S65"/>
    <mergeCell ref="T64:T65"/>
    <mergeCell ref="U64:U65"/>
    <mergeCell ref="V64:V65"/>
    <mergeCell ref="S66:S67"/>
    <mergeCell ref="T66:T67"/>
    <mergeCell ref="U66:U67"/>
    <mergeCell ref="V66:V67"/>
    <mergeCell ref="S68:S69"/>
    <mergeCell ref="T68:T69"/>
    <mergeCell ref="U68:U69"/>
    <mergeCell ref="V68:V69"/>
    <mergeCell ref="S78:S79"/>
    <mergeCell ref="T78:T79"/>
    <mergeCell ref="U78:U79"/>
    <mergeCell ref="V78:V79"/>
    <mergeCell ref="S80:S81"/>
    <mergeCell ref="T80:T81"/>
    <mergeCell ref="U80:U81"/>
    <mergeCell ref="V80:V81"/>
    <mergeCell ref="S70:S71"/>
    <mergeCell ref="T70:T71"/>
    <mergeCell ref="U70:U71"/>
    <mergeCell ref="V70:V71"/>
    <mergeCell ref="S74:S75"/>
    <mergeCell ref="T74:T75"/>
    <mergeCell ref="U74:U75"/>
    <mergeCell ref="V74:V75"/>
    <mergeCell ref="S76:S77"/>
    <mergeCell ref="T76:T77"/>
    <mergeCell ref="U76:U77"/>
    <mergeCell ref="V76:V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1"/>
  <sheetViews>
    <sheetView zoomScale="55" zoomScaleNormal="55" workbookViewId="0">
      <selection activeCell="T4" sqref="T4:T5"/>
    </sheetView>
  </sheetViews>
  <sheetFormatPr defaultRowHeight="18.75" x14ac:dyDescent="0.3"/>
  <cols>
    <col min="4" max="4" width="25.42578125" style="16" customWidth="1"/>
    <col min="5" max="12" width="6.140625" customWidth="1"/>
    <col min="19" max="22" width="19.140625" customWidth="1"/>
  </cols>
  <sheetData>
    <row r="2" spans="2:22" ht="18.95" thickBot="1" x14ac:dyDescent="0.5"/>
    <row r="3" spans="2:22" s="6" customFormat="1" ht="21.95" customHeight="1" thickBot="1" x14ac:dyDescent="0.3">
      <c r="B3" s="64" t="s">
        <v>0</v>
      </c>
      <c r="C3" s="14" t="s">
        <v>14</v>
      </c>
      <c r="D3" s="17" t="s">
        <v>15</v>
      </c>
      <c r="E3" s="67">
        <v>1</v>
      </c>
      <c r="F3" s="68"/>
      <c r="G3" s="69">
        <v>2</v>
      </c>
      <c r="H3" s="69"/>
      <c r="I3" s="67">
        <v>3</v>
      </c>
      <c r="J3" s="68"/>
      <c r="K3" s="69">
        <v>4</v>
      </c>
      <c r="L3" s="68"/>
      <c r="M3" s="15" t="s">
        <v>16</v>
      </c>
      <c r="N3" s="15" t="s">
        <v>17</v>
      </c>
      <c r="O3" s="15" t="s">
        <v>20</v>
      </c>
      <c r="P3" s="15" t="s">
        <v>18</v>
      </c>
      <c r="Q3" s="15" t="s">
        <v>19</v>
      </c>
    </row>
    <row r="4" spans="2:22" ht="17.45" customHeight="1" thickBot="1" x14ac:dyDescent="0.3">
      <c r="B4" s="65"/>
      <c r="C4" s="60">
        <v>1</v>
      </c>
      <c r="D4" s="73" t="s">
        <v>132</v>
      </c>
      <c r="E4" s="10"/>
      <c r="F4" s="11"/>
      <c r="G4" s="8">
        <v>7</v>
      </c>
      <c r="H4" s="9">
        <v>5</v>
      </c>
      <c r="I4" s="8">
        <v>3</v>
      </c>
      <c r="J4" s="9">
        <v>10</v>
      </c>
      <c r="K4" s="7"/>
      <c r="L4" s="9"/>
      <c r="M4" s="62">
        <f>E4+G4+I4+K4</f>
        <v>10</v>
      </c>
      <c r="N4" s="62">
        <f>F4+H4+J4+L4</f>
        <v>15</v>
      </c>
      <c r="O4" s="62">
        <f>M4-N4</f>
        <v>-5</v>
      </c>
      <c r="P4" s="62">
        <f>G5+I5+K5</f>
        <v>3</v>
      </c>
      <c r="Q4" s="75">
        <v>2</v>
      </c>
      <c r="S4" s="54" t="s">
        <v>133</v>
      </c>
      <c r="T4" s="54" t="s">
        <v>134</v>
      </c>
      <c r="U4" s="54" t="s">
        <v>135</v>
      </c>
      <c r="V4" s="54" t="s">
        <v>136</v>
      </c>
    </row>
    <row r="5" spans="2:22" ht="17.45" customHeight="1" thickBot="1" x14ac:dyDescent="0.3">
      <c r="B5" s="65"/>
      <c r="C5" s="61"/>
      <c r="D5" s="74"/>
      <c r="E5" s="12"/>
      <c r="F5" s="13"/>
      <c r="G5" s="58">
        <f t="shared" ref="G5" si="0">IF(G4&gt;H4,2,1)</f>
        <v>2</v>
      </c>
      <c r="H5" s="59"/>
      <c r="I5" s="58">
        <f t="shared" ref="I5" si="1">IF(I4&gt;J4,2,1)</f>
        <v>1</v>
      </c>
      <c r="J5" s="59"/>
      <c r="K5" s="70"/>
      <c r="L5" s="71"/>
      <c r="M5" s="62"/>
      <c r="N5" s="62"/>
      <c r="O5" s="62"/>
      <c r="P5" s="62"/>
      <c r="Q5" s="75"/>
      <c r="S5" s="54"/>
      <c r="T5" s="54"/>
      <c r="U5" s="54"/>
      <c r="V5" s="54"/>
    </row>
    <row r="6" spans="2:22" ht="17.45" customHeight="1" thickBot="1" x14ac:dyDescent="0.3">
      <c r="B6" s="65"/>
      <c r="C6" s="60">
        <v>2</v>
      </c>
      <c r="D6" s="73" t="s">
        <v>142</v>
      </c>
      <c r="E6" s="8">
        <v>5</v>
      </c>
      <c r="F6" s="9">
        <v>7</v>
      </c>
      <c r="G6" s="10"/>
      <c r="H6" s="11"/>
      <c r="I6" s="8">
        <v>5</v>
      </c>
      <c r="J6" s="9">
        <v>12</v>
      </c>
      <c r="K6" s="8"/>
      <c r="L6" s="9"/>
      <c r="M6" s="62">
        <f t="shared" ref="M6:N6" si="2">E6+G6+I6+K6</f>
        <v>10</v>
      </c>
      <c r="N6" s="62">
        <f t="shared" si="2"/>
        <v>19</v>
      </c>
      <c r="O6" s="62">
        <f t="shared" ref="O6" si="3">M6-N6</f>
        <v>-9</v>
      </c>
      <c r="P6" s="62">
        <f>E7+I7+K7</f>
        <v>2</v>
      </c>
      <c r="Q6" s="62">
        <v>3</v>
      </c>
      <c r="S6" s="54" t="s">
        <v>143</v>
      </c>
      <c r="T6" s="54" t="s">
        <v>144</v>
      </c>
      <c r="U6" s="54" t="s">
        <v>145</v>
      </c>
      <c r="V6" s="54" t="s">
        <v>146</v>
      </c>
    </row>
    <row r="7" spans="2:22" ht="17.45" customHeight="1" thickBot="1" x14ac:dyDescent="0.3">
      <c r="B7" s="65"/>
      <c r="C7" s="61"/>
      <c r="D7" s="74"/>
      <c r="E7" s="58">
        <f t="shared" ref="E7" si="4">IF(E6&gt;F6,2,1)</f>
        <v>1</v>
      </c>
      <c r="F7" s="59"/>
      <c r="G7" s="12"/>
      <c r="H7" s="13"/>
      <c r="I7" s="58">
        <f t="shared" ref="I7" si="5">IF(I6&gt;J6,2,1)</f>
        <v>1</v>
      </c>
      <c r="J7" s="59"/>
      <c r="K7" s="58"/>
      <c r="L7" s="59"/>
      <c r="M7" s="62"/>
      <c r="N7" s="62"/>
      <c r="O7" s="62"/>
      <c r="P7" s="62"/>
      <c r="Q7" s="62"/>
      <c r="S7" s="54"/>
      <c r="T7" s="54"/>
      <c r="U7" s="54"/>
      <c r="V7" s="54"/>
    </row>
    <row r="8" spans="2:22" ht="17.45" customHeight="1" thickBot="1" x14ac:dyDescent="0.3">
      <c r="B8" s="65"/>
      <c r="C8" s="60">
        <v>3</v>
      </c>
      <c r="D8" s="73" t="s">
        <v>152</v>
      </c>
      <c r="E8" s="8">
        <v>10</v>
      </c>
      <c r="F8" s="9">
        <v>3</v>
      </c>
      <c r="G8" s="8">
        <v>12</v>
      </c>
      <c r="H8" s="9">
        <v>5</v>
      </c>
      <c r="I8" s="10"/>
      <c r="J8" s="11"/>
      <c r="K8" s="7"/>
      <c r="L8" s="9"/>
      <c r="M8" s="62">
        <f t="shared" ref="M8:N8" si="6">E8+G8+I8+K8</f>
        <v>22</v>
      </c>
      <c r="N8" s="62">
        <f t="shared" si="6"/>
        <v>8</v>
      </c>
      <c r="O8" s="62">
        <f t="shared" ref="O8" si="7">M8-N8</f>
        <v>14</v>
      </c>
      <c r="P8" s="62">
        <f>E9+G9+K9</f>
        <v>4</v>
      </c>
      <c r="Q8" s="63">
        <v>1</v>
      </c>
      <c r="S8" s="54" t="s">
        <v>153</v>
      </c>
      <c r="T8" s="54" t="s">
        <v>154</v>
      </c>
      <c r="U8" s="54" t="s">
        <v>155</v>
      </c>
      <c r="V8" s="54" t="s">
        <v>156</v>
      </c>
    </row>
    <row r="9" spans="2:22" ht="17.45" customHeight="1" thickBot="1" x14ac:dyDescent="0.3">
      <c r="B9" s="65"/>
      <c r="C9" s="61"/>
      <c r="D9" s="74"/>
      <c r="E9" s="58">
        <f t="shared" ref="E9" si="8">IF(E8&gt;F8,2,1)</f>
        <v>2</v>
      </c>
      <c r="F9" s="59"/>
      <c r="G9" s="58">
        <f t="shared" ref="G9" si="9">IF(G8&gt;H8,2,1)</f>
        <v>2</v>
      </c>
      <c r="H9" s="59"/>
      <c r="I9" s="12"/>
      <c r="J9" s="13"/>
      <c r="K9" s="70"/>
      <c r="L9" s="71"/>
      <c r="M9" s="62"/>
      <c r="N9" s="62"/>
      <c r="O9" s="62"/>
      <c r="P9" s="62"/>
      <c r="Q9" s="63"/>
      <c r="S9" s="54"/>
      <c r="T9" s="54"/>
      <c r="U9" s="54"/>
      <c r="V9" s="54"/>
    </row>
    <row r="10" spans="2:22" ht="17.45" customHeight="1" thickBot="1" x14ac:dyDescent="0.3">
      <c r="B10" s="65"/>
      <c r="C10" s="72">
        <v>4</v>
      </c>
      <c r="D10" s="76"/>
      <c r="E10" s="8"/>
      <c r="F10" s="9"/>
      <c r="G10" s="8"/>
      <c r="H10" s="9"/>
      <c r="I10" s="8"/>
      <c r="J10" s="9"/>
      <c r="K10" s="10"/>
      <c r="L10" s="11"/>
      <c r="M10" s="62">
        <f t="shared" ref="M10:N10" si="10">E10+G10+I10+K10</f>
        <v>0</v>
      </c>
      <c r="N10" s="62">
        <f t="shared" si="10"/>
        <v>0</v>
      </c>
      <c r="O10" s="62">
        <f t="shared" ref="O10" si="11">M10-N10</f>
        <v>0</v>
      </c>
      <c r="P10" s="62">
        <f>E11+G11+I11</f>
        <v>0</v>
      </c>
      <c r="Q10" s="62"/>
      <c r="S10" s="54"/>
      <c r="T10" s="54"/>
      <c r="U10" s="54"/>
      <c r="V10" s="54"/>
    </row>
    <row r="11" spans="2:22" ht="17.45" customHeight="1" thickBot="1" x14ac:dyDescent="0.3">
      <c r="B11" s="66"/>
      <c r="C11" s="61"/>
      <c r="D11" s="74"/>
      <c r="E11" s="58"/>
      <c r="F11" s="59"/>
      <c r="G11" s="58"/>
      <c r="H11" s="59"/>
      <c r="I11" s="58"/>
      <c r="J11" s="59"/>
      <c r="K11" s="12"/>
      <c r="L11" s="13"/>
      <c r="M11" s="62"/>
      <c r="N11" s="62"/>
      <c r="O11" s="62"/>
      <c r="P11" s="62"/>
      <c r="Q11" s="62"/>
      <c r="S11" s="54"/>
      <c r="T11" s="54"/>
      <c r="U11" s="54"/>
      <c r="V11" s="54"/>
    </row>
    <row r="12" spans="2:22" ht="18.95" thickBot="1" x14ac:dyDescent="0.5"/>
    <row r="13" spans="2:22" s="6" customFormat="1" ht="21.95" customHeight="1" thickBot="1" x14ac:dyDescent="0.3">
      <c r="B13" s="64" t="s">
        <v>1</v>
      </c>
      <c r="C13" s="14" t="s">
        <v>14</v>
      </c>
      <c r="D13" s="17" t="s">
        <v>15</v>
      </c>
      <c r="E13" s="67">
        <v>1</v>
      </c>
      <c r="F13" s="68"/>
      <c r="G13" s="69">
        <v>2</v>
      </c>
      <c r="H13" s="69"/>
      <c r="I13" s="67">
        <v>3</v>
      </c>
      <c r="J13" s="68"/>
      <c r="K13" s="69">
        <v>4</v>
      </c>
      <c r="L13" s="68"/>
      <c r="M13" s="15" t="s">
        <v>16</v>
      </c>
      <c r="N13" s="15" t="s">
        <v>17</v>
      </c>
      <c r="O13" s="15" t="s">
        <v>20</v>
      </c>
      <c r="P13" s="15" t="s">
        <v>18</v>
      </c>
      <c r="Q13" s="15" t="s">
        <v>19</v>
      </c>
    </row>
    <row r="14" spans="2:22" ht="17.45" customHeight="1" thickBot="1" x14ac:dyDescent="0.3">
      <c r="B14" s="65"/>
      <c r="C14" s="60">
        <v>1</v>
      </c>
      <c r="D14" s="73" t="s">
        <v>137</v>
      </c>
      <c r="E14" s="10"/>
      <c r="F14" s="11"/>
      <c r="G14" s="8">
        <v>11</v>
      </c>
      <c r="H14" s="9">
        <v>6</v>
      </c>
      <c r="I14" s="8">
        <v>11</v>
      </c>
      <c r="J14" s="9">
        <v>3</v>
      </c>
      <c r="K14" s="7"/>
      <c r="L14" s="9"/>
      <c r="M14" s="62">
        <f>E14+G14+I14+K14</f>
        <v>22</v>
      </c>
      <c r="N14" s="62">
        <f>F14+H14+J14+L14</f>
        <v>9</v>
      </c>
      <c r="O14" s="62">
        <f>M14-N14</f>
        <v>13</v>
      </c>
      <c r="P14" s="62">
        <f>G15+I15+K15</f>
        <v>4</v>
      </c>
      <c r="Q14" s="63">
        <v>1</v>
      </c>
      <c r="S14" s="54" t="s">
        <v>138</v>
      </c>
      <c r="T14" s="54" t="s">
        <v>139</v>
      </c>
      <c r="U14" s="54" t="s">
        <v>140</v>
      </c>
      <c r="V14" s="54" t="s">
        <v>141</v>
      </c>
    </row>
    <row r="15" spans="2:22" ht="17.45" customHeight="1" thickBot="1" x14ac:dyDescent="0.3">
      <c r="B15" s="65"/>
      <c r="C15" s="61"/>
      <c r="D15" s="74"/>
      <c r="E15" s="12"/>
      <c r="F15" s="13"/>
      <c r="G15" s="58">
        <f t="shared" ref="G15" si="12">IF(G14&gt;H14,2,1)</f>
        <v>2</v>
      </c>
      <c r="H15" s="59"/>
      <c r="I15" s="58">
        <f t="shared" ref="I15" si="13">IF(I14&gt;J14,2,1)</f>
        <v>2</v>
      </c>
      <c r="J15" s="59"/>
      <c r="K15" s="70"/>
      <c r="L15" s="71"/>
      <c r="M15" s="62"/>
      <c r="N15" s="62"/>
      <c r="O15" s="62"/>
      <c r="P15" s="62"/>
      <c r="Q15" s="63"/>
      <c r="S15" s="54"/>
      <c r="T15" s="54"/>
      <c r="U15" s="54"/>
      <c r="V15" s="54"/>
    </row>
    <row r="16" spans="2:22" ht="17.45" customHeight="1" thickBot="1" x14ac:dyDescent="0.3">
      <c r="B16" s="65"/>
      <c r="C16" s="60">
        <v>2</v>
      </c>
      <c r="D16" s="73" t="s">
        <v>147</v>
      </c>
      <c r="E16" s="8">
        <v>6</v>
      </c>
      <c r="F16" s="9">
        <v>11</v>
      </c>
      <c r="G16" s="10"/>
      <c r="H16" s="11"/>
      <c r="I16" s="8">
        <v>8</v>
      </c>
      <c r="J16" s="9">
        <v>9</v>
      </c>
      <c r="K16" s="8"/>
      <c r="L16" s="9"/>
      <c r="M16" s="62">
        <f t="shared" ref="M16:N16" si="14">E16+G16+I16+K16</f>
        <v>14</v>
      </c>
      <c r="N16" s="62">
        <f t="shared" si="14"/>
        <v>20</v>
      </c>
      <c r="O16" s="62">
        <f t="shared" ref="O16" si="15">M16-N16</f>
        <v>-6</v>
      </c>
      <c r="P16" s="62">
        <f>E17+I17+K17</f>
        <v>2</v>
      </c>
      <c r="Q16" s="62">
        <v>3</v>
      </c>
      <c r="S16" s="54" t="s">
        <v>148</v>
      </c>
      <c r="T16" s="54" t="s">
        <v>149</v>
      </c>
      <c r="U16" s="54" t="s">
        <v>150</v>
      </c>
      <c r="V16" s="54" t="s">
        <v>151</v>
      </c>
    </row>
    <row r="17" spans="2:22" ht="17.45" customHeight="1" thickBot="1" x14ac:dyDescent="0.3">
      <c r="B17" s="65"/>
      <c r="C17" s="61"/>
      <c r="D17" s="74"/>
      <c r="E17" s="58">
        <f t="shared" ref="E17" si="16">IF(E16&gt;F16,2,1)</f>
        <v>1</v>
      </c>
      <c r="F17" s="59"/>
      <c r="G17" s="12"/>
      <c r="H17" s="13"/>
      <c r="I17" s="58">
        <f t="shared" ref="I17" si="17">IF(I16&gt;J16,2,1)</f>
        <v>1</v>
      </c>
      <c r="J17" s="59"/>
      <c r="K17" s="58"/>
      <c r="L17" s="59"/>
      <c r="M17" s="62"/>
      <c r="N17" s="62"/>
      <c r="O17" s="62"/>
      <c r="P17" s="62"/>
      <c r="Q17" s="62"/>
      <c r="S17" s="54"/>
      <c r="T17" s="54"/>
      <c r="U17" s="54"/>
      <c r="V17" s="54"/>
    </row>
    <row r="18" spans="2:22" ht="17.45" customHeight="1" thickBot="1" x14ac:dyDescent="0.3">
      <c r="B18" s="65"/>
      <c r="C18" s="60">
        <v>3</v>
      </c>
      <c r="D18" s="73" t="s">
        <v>157</v>
      </c>
      <c r="E18" s="8">
        <v>3</v>
      </c>
      <c r="F18" s="9">
        <v>11</v>
      </c>
      <c r="G18" s="8">
        <v>9</v>
      </c>
      <c r="H18" s="9">
        <v>8</v>
      </c>
      <c r="I18" s="10"/>
      <c r="J18" s="11"/>
      <c r="K18" s="7"/>
      <c r="L18" s="9"/>
      <c r="M18" s="62">
        <f t="shared" ref="M18:N18" si="18">E18+G18+I18+K18</f>
        <v>12</v>
      </c>
      <c r="N18" s="62">
        <f t="shared" si="18"/>
        <v>19</v>
      </c>
      <c r="O18" s="62">
        <f t="shared" ref="O18" si="19">M18-N18</f>
        <v>-7</v>
      </c>
      <c r="P18" s="62">
        <f>E19+G19+K19</f>
        <v>3</v>
      </c>
      <c r="Q18" s="75">
        <v>2</v>
      </c>
      <c r="S18" s="54" t="s">
        <v>158</v>
      </c>
      <c r="T18" s="54" t="s">
        <v>159</v>
      </c>
      <c r="U18" s="54" t="s">
        <v>160</v>
      </c>
      <c r="V18" s="54" t="s">
        <v>161</v>
      </c>
    </row>
    <row r="19" spans="2:22" ht="17.45" customHeight="1" thickBot="1" x14ac:dyDescent="0.3">
      <c r="B19" s="65"/>
      <c r="C19" s="61"/>
      <c r="D19" s="74"/>
      <c r="E19" s="58">
        <f t="shared" ref="E19" si="20">IF(E18&gt;F18,2,1)</f>
        <v>1</v>
      </c>
      <c r="F19" s="59"/>
      <c r="G19" s="58">
        <f t="shared" ref="G19" si="21">IF(G18&gt;H18,2,1)</f>
        <v>2</v>
      </c>
      <c r="H19" s="59"/>
      <c r="I19" s="12"/>
      <c r="J19" s="13"/>
      <c r="K19" s="70"/>
      <c r="L19" s="71"/>
      <c r="M19" s="62"/>
      <c r="N19" s="62"/>
      <c r="O19" s="62"/>
      <c r="P19" s="62"/>
      <c r="Q19" s="75"/>
      <c r="S19" s="54"/>
      <c r="T19" s="54"/>
      <c r="U19" s="54"/>
      <c r="V19" s="54"/>
    </row>
    <row r="20" spans="2:22" ht="17.45" customHeight="1" thickBot="1" x14ac:dyDescent="0.3">
      <c r="B20" s="65"/>
      <c r="C20" s="72">
        <v>4</v>
      </c>
      <c r="D20" s="76"/>
      <c r="E20" s="8"/>
      <c r="F20" s="9"/>
      <c r="G20" s="8"/>
      <c r="H20" s="9"/>
      <c r="I20" s="8"/>
      <c r="J20" s="9"/>
      <c r="K20" s="10"/>
      <c r="L20" s="11"/>
      <c r="M20" s="62">
        <f t="shared" ref="M20:N20" si="22">E20+G20+I20+K20</f>
        <v>0</v>
      </c>
      <c r="N20" s="62">
        <f t="shared" si="22"/>
        <v>0</v>
      </c>
      <c r="O20" s="62">
        <f t="shared" ref="O20" si="23">M20-N20</f>
        <v>0</v>
      </c>
      <c r="P20" s="62">
        <f>E21+G21+I21</f>
        <v>0</v>
      </c>
      <c r="Q20" s="62"/>
      <c r="S20" s="54"/>
      <c r="T20" s="54"/>
      <c r="U20" s="54"/>
      <c r="V20" s="54"/>
    </row>
    <row r="21" spans="2:22" ht="17.45" customHeight="1" thickBot="1" x14ac:dyDescent="0.3">
      <c r="B21" s="66"/>
      <c r="C21" s="61"/>
      <c r="D21" s="74"/>
      <c r="E21" s="58"/>
      <c r="F21" s="59"/>
      <c r="G21" s="58"/>
      <c r="H21" s="59"/>
      <c r="I21" s="58"/>
      <c r="J21" s="59"/>
      <c r="K21" s="12"/>
      <c r="L21" s="13"/>
      <c r="M21" s="62"/>
      <c r="N21" s="62"/>
      <c r="O21" s="62"/>
      <c r="P21" s="62"/>
      <c r="Q21" s="62"/>
      <c r="S21" s="54"/>
      <c r="T21" s="54"/>
      <c r="U21" s="54"/>
      <c r="V21" s="54"/>
    </row>
    <row r="22" spans="2:22" ht="18.95" thickBot="1" x14ac:dyDescent="0.5"/>
    <row r="23" spans="2:22" s="6" customFormat="1" ht="21.95" customHeight="1" thickBot="1" x14ac:dyDescent="0.3">
      <c r="B23" s="64" t="s">
        <v>2</v>
      </c>
      <c r="C23" s="14" t="s">
        <v>14</v>
      </c>
      <c r="D23" s="17" t="s">
        <v>15</v>
      </c>
      <c r="E23" s="67">
        <v>1</v>
      </c>
      <c r="F23" s="68"/>
      <c r="G23" s="69">
        <v>2</v>
      </c>
      <c r="H23" s="69"/>
      <c r="I23" s="67">
        <v>3</v>
      </c>
      <c r="J23" s="68"/>
      <c r="K23" s="69">
        <v>4</v>
      </c>
      <c r="L23" s="68"/>
      <c r="M23" s="15" t="s">
        <v>16</v>
      </c>
      <c r="N23" s="15" t="s">
        <v>17</v>
      </c>
      <c r="O23" s="15" t="s">
        <v>20</v>
      </c>
      <c r="P23" s="15" t="s">
        <v>18</v>
      </c>
      <c r="Q23" s="15" t="s">
        <v>19</v>
      </c>
    </row>
    <row r="24" spans="2:22" ht="17.45" customHeight="1" thickBot="1" x14ac:dyDescent="0.3">
      <c r="B24" s="65"/>
      <c r="C24" s="60">
        <v>1</v>
      </c>
      <c r="D24" s="73" t="s">
        <v>162</v>
      </c>
      <c r="E24" s="10"/>
      <c r="F24" s="11"/>
      <c r="G24" s="8">
        <v>2</v>
      </c>
      <c r="H24" s="9">
        <v>8</v>
      </c>
      <c r="I24" s="8">
        <v>6</v>
      </c>
      <c r="J24" s="9">
        <v>5</v>
      </c>
      <c r="K24" s="7">
        <v>6</v>
      </c>
      <c r="L24" s="9">
        <v>5</v>
      </c>
      <c r="M24" s="62">
        <f>E24+G24+I24+K24</f>
        <v>14</v>
      </c>
      <c r="N24" s="62">
        <f>F24+H24+J24+L24</f>
        <v>18</v>
      </c>
      <c r="O24" s="62">
        <f>M24-N24</f>
        <v>-4</v>
      </c>
      <c r="P24" s="62">
        <f>G25+I25+K25</f>
        <v>5</v>
      </c>
      <c r="Q24" s="75">
        <v>2</v>
      </c>
      <c r="S24" s="54" t="s">
        <v>163</v>
      </c>
      <c r="T24" s="54" t="s">
        <v>164</v>
      </c>
      <c r="U24" s="54" t="s">
        <v>165</v>
      </c>
      <c r="V24" s="54" t="s">
        <v>166</v>
      </c>
    </row>
    <row r="25" spans="2:22" ht="17.45" customHeight="1" thickBot="1" x14ac:dyDescent="0.3">
      <c r="B25" s="65"/>
      <c r="C25" s="61"/>
      <c r="D25" s="74"/>
      <c r="E25" s="12"/>
      <c r="F25" s="13"/>
      <c r="G25" s="58">
        <f t="shared" ref="G25" si="24">IF(G24&gt;H24,2,1)</f>
        <v>1</v>
      </c>
      <c r="H25" s="59"/>
      <c r="I25" s="58">
        <f t="shared" ref="I25" si="25">IF(I24&gt;J24,2,1)</f>
        <v>2</v>
      </c>
      <c r="J25" s="59"/>
      <c r="K25" s="70">
        <f t="shared" ref="K25" si="26">IF(K24&gt;L24,2,1)</f>
        <v>2</v>
      </c>
      <c r="L25" s="71"/>
      <c r="M25" s="62"/>
      <c r="N25" s="62"/>
      <c r="O25" s="62"/>
      <c r="P25" s="62"/>
      <c r="Q25" s="75"/>
      <c r="S25" s="54"/>
      <c r="T25" s="54"/>
      <c r="U25" s="54"/>
      <c r="V25" s="54"/>
    </row>
    <row r="26" spans="2:22" ht="17.45" customHeight="1" thickBot="1" x14ac:dyDescent="0.3">
      <c r="B26" s="65"/>
      <c r="C26" s="60">
        <v>2</v>
      </c>
      <c r="D26" s="73" t="s">
        <v>167</v>
      </c>
      <c r="E26" s="8">
        <v>8</v>
      </c>
      <c r="F26" s="9">
        <v>2</v>
      </c>
      <c r="G26" s="10"/>
      <c r="H26" s="11"/>
      <c r="I26" s="8">
        <v>16</v>
      </c>
      <c r="J26" s="9">
        <v>4</v>
      </c>
      <c r="K26" s="8">
        <v>10</v>
      </c>
      <c r="L26" s="9">
        <v>2</v>
      </c>
      <c r="M26" s="62">
        <f t="shared" ref="M26:N26" si="27">E26+G26+I26+K26</f>
        <v>34</v>
      </c>
      <c r="N26" s="62">
        <f t="shared" si="27"/>
        <v>8</v>
      </c>
      <c r="O26" s="62">
        <f t="shared" ref="O26" si="28">M26-N26</f>
        <v>26</v>
      </c>
      <c r="P26" s="62">
        <f>E27+I27+K27</f>
        <v>6</v>
      </c>
      <c r="Q26" s="63">
        <v>1</v>
      </c>
      <c r="S26" s="54" t="s">
        <v>168</v>
      </c>
      <c r="T26" s="54" t="s">
        <v>169</v>
      </c>
      <c r="U26" s="54" t="s">
        <v>170</v>
      </c>
      <c r="V26" s="54" t="s">
        <v>171</v>
      </c>
    </row>
    <row r="27" spans="2:22" ht="17.45" customHeight="1" thickBot="1" x14ac:dyDescent="0.3">
      <c r="B27" s="65"/>
      <c r="C27" s="61"/>
      <c r="D27" s="74"/>
      <c r="E27" s="58">
        <f t="shared" ref="E27" si="29">IF(E26&gt;F26,2,1)</f>
        <v>2</v>
      </c>
      <c r="F27" s="59"/>
      <c r="G27" s="12"/>
      <c r="H27" s="13"/>
      <c r="I27" s="58">
        <f t="shared" ref="I27" si="30">IF(I26&gt;J26,2,1)</f>
        <v>2</v>
      </c>
      <c r="J27" s="59"/>
      <c r="K27" s="58">
        <f t="shared" ref="K27" si="31">IF(K26&gt;L26,2,1)</f>
        <v>2</v>
      </c>
      <c r="L27" s="59"/>
      <c r="M27" s="62"/>
      <c r="N27" s="62"/>
      <c r="O27" s="62"/>
      <c r="P27" s="62"/>
      <c r="Q27" s="63"/>
      <c r="S27" s="54"/>
      <c r="T27" s="54"/>
      <c r="U27" s="54"/>
      <c r="V27" s="54"/>
    </row>
    <row r="28" spans="2:22" ht="17.45" customHeight="1" thickBot="1" x14ac:dyDescent="0.3">
      <c r="B28" s="65"/>
      <c r="C28" s="60">
        <v>3</v>
      </c>
      <c r="D28" s="73" t="s">
        <v>172</v>
      </c>
      <c r="E28" s="8">
        <v>5</v>
      </c>
      <c r="F28" s="9">
        <v>6</v>
      </c>
      <c r="G28" s="8">
        <v>4</v>
      </c>
      <c r="H28" s="9">
        <v>16</v>
      </c>
      <c r="I28" s="10"/>
      <c r="J28" s="11"/>
      <c r="K28" s="7">
        <v>2</v>
      </c>
      <c r="L28" s="9">
        <v>4</v>
      </c>
      <c r="M28" s="62">
        <f t="shared" ref="M28:N28" si="32">E28+G28+I28+K28</f>
        <v>11</v>
      </c>
      <c r="N28" s="62">
        <f t="shared" si="32"/>
        <v>26</v>
      </c>
      <c r="O28" s="62">
        <f t="shared" ref="O28" si="33">M28-N28</f>
        <v>-15</v>
      </c>
      <c r="P28" s="62">
        <f>E29+G29+K29</f>
        <v>3</v>
      </c>
      <c r="Q28" s="62">
        <v>4</v>
      </c>
      <c r="S28" s="54" t="s">
        <v>173</v>
      </c>
      <c r="T28" s="54" t="s">
        <v>174</v>
      </c>
      <c r="U28" s="54" t="s">
        <v>175</v>
      </c>
      <c r="V28" s="54"/>
    </row>
    <row r="29" spans="2:22" ht="17.45" customHeight="1" thickBot="1" x14ac:dyDescent="0.3">
      <c r="B29" s="65"/>
      <c r="C29" s="61"/>
      <c r="D29" s="74"/>
      <c r="E29" s="58">
        <f t="shared" ref="E29" si="34">IF(E28&gt;F28,2,1)</f>
        <v>1</v>
      </c>
      <c r="F29" s="59"/>
      <c r="G29" s="58">
        <f t="shared" ref="G29" si="35">IF(G28&gt;H28,2,1)</f>
        <v>1</v>
      </c>
      <c r="H29" s="59"/>
      <c r="I29" s="12"/>
      <c r="J29" s="13"/>
      <c r="K29" s="70">
        <f t="shared" ref="K29" si="36">IF(K28&gt;L28,2,1)</f>
        <v>1</v>
      </c>
      <c r="L29" s="71"/>
      <c r="M29" s="62"/>
      <c r="N29" s="62"/>
      <c r="O29" s="62"/>
      <c r="P29" s="62"/>
      <c r="Q29" s="62"/>
      <c r="S29" s="54"/>
      <c r="T29" s="54"/>
      <c r="U29" s="54"/>
      <c r="V29" s="54"/>
    </row>
    <row r="30" spans="2:22" ht="17.45" customHeight="1" thickBot="1" x14ac:dyDescent="0.3">
      <c r="B30" s="65"/>
      <c r="C30" s="72">
        <v>4</v>
      </c>
      <c r="D30" s="73" t="s">
        <v>177</v>
      </c>
      <c r="E30" s="8">
        <v>5</v>
      </c>
      <c r="F30" s="9">
        <v>6</v>
      </c>
      <c r="G30" s="8">
        <v>2</v>
      </c>
      <c r="H30" s="9">
        <v>10</v>
      </c>
      <c r="I30" s="8">
        <v>4</v>
      </c>
      <c r="J30" s="9">
        <v>2</v>
      </c>
      <c r="K30" s="10"/>
      <c r="L30" s="11"/>
      <c r="M30" s="62">
        <f t="shared" ref="M30:N30" si="37">E30+G30+I30+K30</f>
        <v>11</v>
      </c>
      <c r="N30" s="62">
        <f t="shared" si="37"/>
        <v>18</v>
      </c>
      <c r="O30" s="62">
        <f t="shared" ref="O30" si="38">M30-N30</f>
        <v>-7</v>
      </c>
      <c r="P30" s="62">
        <f>E31+G31+I31</f>
        <v>4</v>
      </c>
      <c r="Q30" s="62">
        <v>3</v>
      </c>
      <c r="S30" s="54" t="s">
        <v>178</v>
      </c>
      <c r="T30" s="54" t="s">
        <v>179</v>
      </c>
      <c r="U30" s="54" t="s">
        <v>180</v>
      </c>
      <c r="V30" s="54" t="s">
        <v>181</v>
      </c>
    </row>
    <row r="31" spans="2:22" ht="17.45" customHeight="1" thickBot="1" x14ac:dyDescent="0.3">
      <c r="B31" s="66"/>
      <c r="C31" s="61"/>
      <c r="D31" s="74"/>
      <c r="E31" s="58">
        <f t="shared" ref="E31" si="39">IF(E30&gt;F30,2,1)</f>
        <v>1</v>
      </c>
      <c r="F31" s="59"/>
      <c r="G31" s="58">
        <f t="shared" ref="G31" si="40">IF(G30&gt;H30,2,1)</f>
        <v>1</v>
      </c>
      <c r="H31" s="59"/>
      <c r="I31" s="58">
        <f t="shared" ref="I31" si="41">IF(I30&gt;J30,2,1)</f>
        <v>2</v>
      </c>
      <c r="J31" s="59"/>
      <c r="K31" s="12"/>
      <c r="L31" s="13"/>
      <c r="M31" s="62"/>
      <c r="N31" s="62"/>
      <c r="O31" s="62"/>
      <c r="P31" s="62"/>
      <c r="Q31" s="62"/>
      <c r="S31" s="54"/>
      <c r="T31" s="54"/>
      <c r="U31" s="54"/>
      <c r="V31" s="54"/>
    </row>
    <row r="32" spans="2:22" ht="18.95" thickBot="1" x14ac:dyDescent="0.5"/>
    <row r="33" spans="2:22" s="6" customFormat="1" ht="21.95" customHeight="1" thickBot="1" x14ac:dyDescent="0.3">
      <c r="B33" s="64" t="s">
        <v>3</v>
      </c>
      <c r="C33" s="14" t="s">
        <v>14</v>
      </c>
      <c r="D33" s="17" t="s">
        <v>15</v>
      </c>
      <c r="E33" s="67">
        <v>1</v>
      </c>
      <c r="F33" s="68"/>
      <c r="G33" s="69">
        <v>2</v>
      </c>
      <c r="H33" s="69"/>
      <c r="I33" s="67">
        <v>3</v>
      </c>
      <c r="J33" s="68"/>
      <c r="K33" s="69">
        <v>4</v>
      </c>
      <c r="L33" s="68"/>
      <c r="M33" s="15" t="s">
        <v>16</v>
      </c>
      <c r="N33" s="15" t="s">
        <v>17</v>
      </c>
      <c r="O33" s="15" t="s">
        <v>20</v>
      </c>
      <c r="P33" s="15" t="s">
        <v>18</v>
      </c>
      <c r="Q33" s="15" t="s">
        <v>19</v>
      </c>
    </row>
    <row r="34" spans="2:22" ht="17.45" customHeight="1" thickBot="1" x14ac:dyDescent="0.3">
      <c r="B34" s="65"/>
      <c r="C34" s="60">
        <v>1</v>
      </c>
      <c r="D34" s="73" t="s">
        <v>132</v>
      </c>
      <c r="E34" s="10"/>
      <c r="F34" s="11"/>
      <c r="G34" s="8">
        <v>7</v>
      </c>
      <c r="H34" s="9">
        <v>8</v>
      </c>
      <c r="I34" s="8">
        <v>5</v>
      </c>
      <c r="J34" s="9">
        <v>7</v>
      </c>
      <c r="K34" s="7"/>
      <c r="L34" s="9"/>
      <c r="M34" s="62">
        <f>E34+G34+I34+K34</f>
        <v>12</v>
      </c>
      <c r="N34" s="62">
        <f>F34+H34+J34+L34</f>
        <v>15</v>
      </c>
      <c r="O34" s="62">
        <f>M34-N34</f>
        <v>-3</v>
      </c>
      <c r="P34" s="62">
        <f>G35+I35+K35</f>
        <v>2</v>
      </c>
      <c r="Q34" s="62"/>
      <c r="S34" s="54" t="s">
        <v>133</v>
      </c>
      <c r="T34" s="54" t="s">
        <v>134</v>
      </c>
      <c r="U34" s="54" t="s">
        <v>135</v>
      </c>
      <c r="V34" s="54" t="s">
        <v>136</v>
      </c>
    </row>
    <row r="35" spans="2:22" ht="17.45" customHeight="1" thickBot="1" x14ac:dyDescent="0.3">
      <c r="B35" s="65"/>
      <c r="C35" s="61"/>
      <c r="D35" s="74"/>
      <c r="E35" s="12"/>
      <c r="F35" s="13"/>
      <c r="G35" s="58">
        <f t="shared" ref="G35" si="42">IF(G34&gt;H34,2,1)</f>
        <v>1</v>
      </c>
      <c r="H35" s="59"/>
      <c r="I35" s="58">
        <f t="shared" ref="I35" si="43">IF(I34&gt;J34,2,1)</f>
        <v>1</v>
      </c>
      <c r="J35" s="59"/>
      <c r="K35" s="70"/>
      <c r="L35" s="71"/>
      <c r="M35" s="62"/>
      <c r="N35" s="62"/>
      <c r="O35" s="62"/>
      <c r="P35" s="62"/>
      <c r="Q35" s="62"/>
      <c r="S35" s="54"/>
      <c r="T35" s="54"/>
      <c r="U35" s="54"/>
      <c r="V35" s="54"/>
    </row>
    <row r="36" spans="2:22" ht="17.45" customHeight="1" thickBot="1" x14ac:dyDescent="0.3">
      <c r="B36" s="65"/>
      <c r="C36" s="60">
        <v>2</v>
      </c>
      <c r="D36" s="73" t="s">
        <v>157</v>
      </c>
      <c r="E36" s="8">
        <v>8</v>
      </c>
      <c r="F36" s="9">
        <v>7</v>
      </c>
      <c r="G36" s="10"/>
      <c r="H36" s="11"/>
      <c r="I36" s="8">
        <v>1</v>
      </c>
      <c r="J36" s="9">
        <v>4</v>
      </c>
      <c r="K36" s="8"/>
      <c r="L36" s="9"/>
      <c r="M36" s="62">
        <f t="shared" ref="M36:N36" si="44">E36+G36+I36+K36</f>
        <v>9</v>
      </c>
      <c r="N36" s="62">
        <f t="shared" si="44"/>
        <v>11</v>
      </c>
      <c r="O36" s="62">
        <f t="shared" ref="O36" si="45">M36-N36</f>
        <v>-2</v>
      </c>
      <c r="P36" s="62">
        <f>E37+I37+K37</f>
        <v>3</v>
      </c>
      <c r="Q36" s="62"/>
      <c r="S36" s="54" t="s">
        <v>158</v>
      </c>
      <c r="T36" s="54" t="s">
        <v>159</v>
      </c>
      <c r="U36" s="54" t="s">
        <v>160</v>
      </c>
      <c r="V36" s="54" t="s">
        <v>161</v>
      </c>
    </row>
    <row r="37" spans="2:22" ht="17.45" customHeight="1" thickBot="1" x14ac:dyDescent="0.3">
      <c r="B37" s="65"/>
      <c r="C37" s="61"/>
      <c r="D37" s="74"/>
      <c r="E37" s="58">
        <f t="shared" ref="E37" si="46">IF(E36&gt;F36,2,1)</f>
        <v>2</v>
      </c>
      <c r="F37" s="59"/>
      <c r="G37" s="12"/>
      <c r="H37" s="13"/>
      <c r="I37" s="58">
        <f t="shared" ref="I37" si="47">IF(I36&gt;J36,2,1)</f>
        <v>1</v>
      </c>
      <c r="J37" s="59"/>
      <c r="K37" s="58"/>
      <c r="L37" s="59"/>
      <c r="M37" s="62"/>
      <c r="N37" s="62"/>
      <c r="O37" s="62"/>
      <c r="P37" s="62"/>
      <c r="Q37" s="62"/>
      <c r="S37" s="54"/>
      <c r="T37" s="54"/>
      <c r="U37" s="54"/>
      <c r="V37" s="54"/>
    </row>
    <row r="38" spans="2:22" ht="17.45" customHeight="1" thickBot="1" x14ac:dyDescent="0.3">
      <c r="B38" s="65"/>
      <c r="C38" s="60">
        <v>3</v>
      </c>
      <c r="D38" s="73" t="s">
        <v>162</v>
      </c>
      <c r="E38" s="8">
        <v>7</v>
      </c>
      <c r="F38" s="9">
        <v>5</v>
      </c>
      <c r="G38" s="8">
        <v>4</v>
      </c>
      <c r="H38" s="9">
        <v>1</v>
      </c>
      <c r="I38" s="10"/>
      <c r="J38" s="11"/>
      <c r="K38" s="7"/>
      <c r="L38" s="9"/>
      <c r="M38" s="62">
        <f t="shared" ref="M38:N38" si="48">E38+G38+I38+K38</f>
        <v>11</v>
      </c>
      <c r="N38" s="62">
        <f t="shared" si="48"/>
        <v>6</v>
      </c>
      <c r="O38" s="62">
        <f t="shared" ref="O38" si="49">M38-N38</f>
        <v>5</v>
      </c>
      <c r="P38" s="62">
        <f>E39+G39+K39</f>
        <v>4</v>
      </c>
      <c r="Q38" s="62"/>
      <c r="S38" s="54" t="s">
        <v>163</v>
      </c>
      <c r="T38" s="54" t="s">
        <v>164</v>
      </c>
      <c r="U38" s="54" t="s">
        <v>165</v>
      </c>
      <c r="V38" s="54" t="s">
        <v>166</v>
      </c>
    </row>
    <row r="39" spans="2:22" ht="17.45" customHeight="1" thickBot="1" x14ac:dyDescent="0.3">
      <c r="B39" s="65"/>
      <c r="C39" s="61"/>
      <c r="D39" s="74"/>
      <c r="E39" s="58">
        <f t="shared" ref="E39" si="50">IF(E38&gt;F38,2,1)</f>
        <v>2</v>
      </c>
      <c r="F39" s="59"/>
      <c r="G39" s="58">
        <f t="shared" ref="G39" si="51">IF(G38&gt;H38,2,1)</f>
        <v>2</v>
      </c>
      <c r="H39" s="59"/>
      <c r="I39" s="12"/>
      <c r="J39" s="13"/>
      <c r="K39" s="70"/>
      <c r="L39" s="71"/>
      <c r="M39" s="62"/>
      <c r="N39" s="62"/>
      <c r="O39" s="62"/>
      <c r="P39" s="62"/>
      <c r="Q39" s="62"/>
      <c r="S39" s="54"/>
      <c r="T39" s="54"/>
      <c r="U39" s="54"/>
      <c r="V39" s="54"/>
    </row>
    <row r="40" spans="2:22" ht="17.45" customHeight="1" thickBot="1" x14ac:dyDescent="0.3">
      <c r="B40" s="65"/>
      <c r="C40" s="72">
        <v>4</v>
      </c>
      <c r="D40" s="76"/>
      <c r="E40" s="8"/>
      <c r="F40" s="9"/>
      <c r="G40" s="8"/>
      <c r="H40" s="9"/>
      <c r="I40" s="8"/>
      <c r="J40" s="9"/>
      <c r="K40" s="10"/>
      <c r="L40" s="11"/>
      <c r="M40" s="62">
        <f t="shared" ref="M40:N40" si="52">E40+G40+I40+K40</f>
        <v>0</v>
      </c>
      <c r="N40" s="62">
        <f t="shared" si="52"/>
        <v>0</v>
      </c>
      <c r="O40" s="62">
        <f t="shared" ref="O40" si="53">M40-N40</f>
        <v>0</v>
      </c>
      <c r="P40" s="62">
        <f>E41+G41+I41</f>
        <v>0</v>
      </c>
      <c r="Q40" s="62"/>
      <c r="S40" s="54"/>
      <c r="T40" s="54"/>
      <c r="U40" s="54"/>
      <c r="V40" s="54"/>
    </row>
    <row r="41" spans="2:22" ht="17.45" customHeight="1" thickBot="1" x14ac:dyDescent="0.3">
      <c r="B41" s="66"/>
      <c r="C41" s="61"/>
      <c r="D41" s="74"/>
      <c r="E41" s="58"/>
      <c r="F41" s="59"/>
      <c r="G41" s="58"/>
      <c r="H41" s="59"/>
      <c r="I41" s="58"/>
      <c r="J41" s="59"/>
      <c r="K41" s="12"/>
      <c r="L41" s="13"/>
      <c r="M41" s="62"/>
      <c r="N41" s="62"/>
      <c r="O41" s="62"/>
      <c r="P41" s="62"/>
      <c r="Q41" s="62"/>
      <c r="S41" s="54"/>
      <c r="T41" s="54"/>
      <c r="U41" s="54"/>
      <c r="V41" s="54"/>
    </row>
    <row r="42" spans="2:22" ht="18.95" thickBot="1" x14ac:dyDescent="0.5"/>
    <row r="43" spans="2:22" s="6" customFormat="1" ht="21.95" customHeight="1" thickBot="1" x14ac:dyDescent="0.3">
      <c r="B43" s="64" t="s">
        <v>4</v>
      </c>
      <c r="C43" s="14" t="s">
        <v>14</v>
      </c>
      <c r="D43" s="17" t="s">
        <v>15</v>
      </c>
      <c r="E43" s="67">
        <v>1</v>
      </c>
      <c r="F43" s="68"/>
      <c r="G43" s="69">
        <v>2</v>
      </c>
      <c r="H43" s="69"/>
      <c r="I43" s="67">
        <v>3</v>
      </c>
      <c r="J43" s="68"/>
      <c r="K43" s="69">
        <v>4</v>
      </c>
      <c r="L43" s="68"/>
      <c r="M43" s="15" t="s">
        <v>16</v>
      </c>
      <c r="N43" s="15" t="s">
        <v>17</v>
      </c>
      <c r="O43" s="15" t="s">
        <v>20</v>
      </c>
      <c r="P43" s="15" t="s">
        <v>18</v>
      </c>
      <c r="Q43" s="15" t="s">
        <v>19</v>
      </c>
    </row>
    <row r="44" spans="2:22" ht="17.45" customHeight="1" thickBot="1" x14ac:dyDescent="0.3">
      <c r="B44" s="65"/>
      <c r="C44" s="60">
        <v>1</v>
      </c>
      <c r="D44" s="73"/>
      <c r="E44" s="10"/>
      <c r="F44" s="11"/>
      <c r="G44" s="8"/>
      <c r="H44" s="9"/>
      <c r="I44" s="8"/>
      <c r="J44" s="9"/>
      <c r="K44" s="7"/>
      <c r="L44" s="9"/>
      <c r="M44" s="62">
        <f>E44+G44+I44+K44</f>
        <v>0</v>
      </c>
      <c r="N44" s="62">
        <f>F44+H44+J44+L44</f>
        <v>0</v>
      </c>
      <c r="O44" s="62">
        <f>M44-N44</f>
        <v>0</v>
      </c>
      <c r="P44" s="62">
        <f>G45+I45+K45</f>
        <v>3</v>
      </c>
      <c r="Q44" s="62"/>
    </row>
    <row r="45" spans="2:22" ht="17.45" customHeight="1" thickBot="1" x14ac:dyDescent="0.3">
      <c r="B45" s="65"/>
      <c r="C45" s="61"/>
      <c r="D45" s="74"/>
      <c r="E45" s="12"/>
      <c r="F45" s="13"/>
      <c r="G45" s="58">
        <f t="shared" ref="G45" si="54">IF(G44&gt;H44,2,1)</f>
        <v>1</v>
      </c>
      <c r="H45" s="59"/>
      <c r="I45" s="58">
        <f t="shared" ref="I45" si="55">IF(I44&gt;J44,2,1)</f>
        <v>1</v>
      </c>
      <c r="J45" s="59"/>
      <c r="K45" s="70">
        <f t="shared" ref="K45" si="56">IF(K44&gt;L44,2,1)</f>
        <v>1</v>
      </c>
      <c r="L45" s="71"/>
      <c r="M45" s="62"/>
      <c r="N45" s="62"/>
      <c r="O45" s="62"/>
      <c r="P45" s="62"/>
      <c r="Q45" s="62"/>
    </row>
    <row r="46" spans="2:22" ht="17.45" customHeight="1" thickBot="1" x14ac:dyDescent="0.3">
      <c r="B46" s="65"/>
      <c r="C46" s="60">
        <v>2</v>
      </c>
      <c r="D46" s="73"/>
      <c r="E46" s="8"/>
      <c r="F46" s="9"/>
      <c r="G46" s="10"/>
      <c r="H46" s="11"/>
      <c r="I46" s="8"/>
      <c r="J46" s="9"/>
      <c r="K46" s="8"/>
      <c r="L46" s="9"/>
      <c r="M46" s="62">
        <f t="shared" ref="M46:N46" si="57">E46+G46+I46+K46</f>
        <v>0</v>
      </c>
      <c r="N46" s="62">
        <f t="shared" si="57"/>
        <v>0</v>
      </c>
      <c r="O46" s="62">
        <f t="shared" ref="O46" si="58">M46-N46</f>
        <v>0</v>
      </c>
      <c r="P46" s="62">
        <f>E47+I47+K47</f>
        <v>3</v>
      </c>
      <c r="Q46" s="62"/>
    </row>
    <row r="47" spans="2:22" ht="17.45" customHeight="1" thickBot="1" x14ac:dyDescent="0.3">
      <c r="B47" s="65"/>
      <c r="C47" s="61"/>
      <c r="D47" s="74"/>
      <c r="E47" s="58">
        <f t="shared" ref="E47" si="59">IF(E46&gt;F46,2,1)</f>
        <v>1</v>
      </c>
      <c r="F47" s="59"/>
      <c r="G47" s="12"/>
      <c r="H47" s="13"/>
      <c r="I47" s="58">
        <f t="shared" ref="I47" si="60">IF(I46&gt;J46,2,1)</f>
        <v>1</v>
      </c>
      <c r="J47" s="59"/>
      <c r="K47" s="58">
        <f t="shared" ref="K47" si="61">IF(K46&gt;L46,2,1)</f>
        <v>1</v>
      </c>
      <c r="L47" s="59"/>
      <c r="M47" s="62"/>
      <c r="N47" s="62"/>
      <c r="O47" s="62"/>
      <c r="P47" s="62"/>
      <c r="Q47" s="62"/>
    </row>
    <row r="48" spans="2:22" ht="17.45" customHeight="1" thickBot="1" x14ac:dyDescent="0.3">
      <c r="B48" s="65"/>
      <c r="C48" s="60">
        <v>3</v>
      </c>
      <c r="D48" s="73"/>
      <c r="E48" s="8"/>
      <c r="F48" s="9"/>
      <c r="G48" s="8"/>
      <c r="H48" s="9"/>
      <c r="I48" s="10"/>
      <c r="J48" s="11"/>
      <c r="K48" s="7"/>
      <c r="L48" s="9"/>
      <c r="M48" s="62">
        <f t="shared" ref="M48:N48" si="62">E48+G48+I48+K48</f>
        <v>0</v>
      </c>
      <c r="N48" s="62">
        <f t="shared" si="62"/>
        <v>0</v>
      </c>
      <c r="O48" s="62">
        <f t="shared" ref="O48" si="63">M48-N48</f>
        <v>0</v>
      </c>
      <c r="P48" s="62">
        <f>E49+G49+K49</f>
        <v>3</v>
      </c>
      <c r="Q48" s="62"/>
    </row>
    <row r="49" spans="2:17" ht="17.45" customHeight="1" thickBot="1" x14ac:dyDescent="0.3">
      <c r="B49" s="65"/>
      <c r="C49" s="61"/>
      <c r="D49" s="74"/>
      <c r="E49" s="58">
        <f t="shared" ref="E49" si="64">IF(E48&gt;F48,2,1)</f>
        <v>1</v>
      </c>
      <c r="F49" s="59"/>
      <c r="G49" s="58">
        <f t="shared" ref="G49" si="65">IF(G48&gt;H48,2,1)</f>
        <v>1</v>
      </c>
      <c r="H49" s="59"/>
      <c r="I49" s="12"/>
      <c r="J49" s="13"/>
      <c r="K49" s="70">
        <f t="shared" ref="K49" si="66">IF(K48&gt;L48,2,1)</f>
        <v>1</v>
      </c>
      <c r="L49" s="71"/>
      <c r="M49" s="62"/>
      <c r="N49" s="62"/>
      <c r="O49" s="62"/>
      <c r="P49" s="62"/>
      <c r="Q49" s="62"/>
    </row>
    <row r="50" spans="2:17" ht="17.45" customHeight="1" thickBot="1" x14ac:dyDescent="0.3">
      <c r="B50" s="65"/>
      <c r="C50" s="72">
        <v>4</v>
      </c>
      <c r="D50" s="76"/>
      <c r="E50" s="8"/>
      <c r="F50" s="9"/>
      <c r="G50" s="8"/>
      <c r="H50" s="9"/>
      <c r="I50" s="8"/>
      <c r="J50" s="9"/>
      <c r="K50" s="10"/>
      <c r="L50" s="11"/>
      <c r="M50" s="62">
        <f t="shared" ref="M50:N50" si="67">E50+G50+I50+K50</f>
        <v>0</v>
      </c>
      <c r="N50" s="62">
        <f t="shared" si="67"/>
        <v>0</v>
      </c>
      <c r="O50" s="62">
        <f t="shared" ref="O50" si="68">M50-N50</f>
        <v>0</v>
      </c>
      <c r="P50" s="62">
        <f>E51+G51+I51</f>
        <v>3</v>
      </c>
      <c r="Q50" s="62"/>
    </row>
    <row r="51" spans="2:17" ht="17.45" customHeight="1" thickBot="1" x14ac:dyDescent="0.3">
      <c r="B51" s="66"/>
      <c r="C51" s="61"/>
      <c r="D51" s="74"/>
      <c r="E51" s="58">
        <f t="shared" ref="E51" si="69">IF(E50&gt;F50,2,1)</f>
        <v>1</v>
      </c>
      <c r="F51" s="59"/>
      <c r="G51" s="58">
        <f t="shared" ref="G51" si="70">IF(G50&gt;H50,2,1)</f>
        <v>1</v>
      </c>
      <c r="H51" s="59"/>
      <c r="I51" s="58">
        <f t="shared" ref="I51" si="71">IF(I50&gt;J50,2,1)</f>
        <v>1</v>
      </c>
      <c r="J51" s="59"/>
      <c r="K51" s="12"/>
      <c r="L51" s="13"/>
      <c r="M51" s="62"/>
      <c r="N51" s="62"/>
      <c r="O51" s="62"/>
      <c r="P51" s="62"/>
      <c r="Q51" s="62"/>
    </row>
    <row r="52" spans="2:17" ht="18.95" thickBot="1" x14ac:dyDescent="0.5"/>
    <row r="53" spans="2:17" s="6" customFormat="1" ht="21.95" customHeight="1" thickBot="1" x14ac:dyDescent="0.3">
      <c r="B53" s="64" t="s">
        <v>5</v>
      </c>
      <c r="C53" s="14" t="s">
        <v>14</v>
      </c>
      <c r="D53" s="17" t="s">
        <v>15</v>
      </c>
      <c r="E53" s="67">
        <v>1</v>
      </c>
      <c r="F53" s="68"/>
      <c r="G53" s="69">
        <v>2</v>
      </c>
      <c r="H53" s="69"/>
      <c r="I53" s="67">
        <v>3</v>
      </c>
      <c r="J53" s="68"/>
      <c r="K53" s="69">
        <v>4</v>
      </c>
      <c r="L53" s="68"/>
      <c r="M53" s="15" t="s">
        <v>16</v>
      </c>
      <c r="N53" s="15" t="s">
        <v>17</v>
      </c>
      <c r="O53" s="15" t="s">
        <v>20</v>
      </c>
      <c r="P53" s="15" t="s">
        <v>18</v>
      </c>
      <c r="Q53" s="15" t="s">
        <v>19</v>
      </c>
    </row>
    <row r="54" spans="2:17" ht="17.45" customHeight="1" thickBot="1" x14ac:dyDescent="0.3">
      <c r="B54" s="65"/>
      <c r="C54" s="60">
        <v>1</v>
      </c>
      <c r="D54" s="73"/>
      <c r="E54" s="10"/>
      <c r="F54" s="11"/>
      <c r="G54" s="8"/>
      <c r="H54" s="9"/>
      <c r="I54" s="8"/>
      <c r="J54" s="9"/>
      <c r="K54" s="7"/>
      <c r="L54" s="9"/>
      <c r="M54" s="62">
        <f>E54+G54+I54+K54</f>
        <v>0</v>
      </c>
      <c r="N54" s="62">
        <f>F54+H54+J54+L54</f>
        <v>0</v>
      </c>
      <c r="O54" s="62">
        <f>M54-N54</f>
        <v>0</v>
      </c>
      <c r="P54" s="62">
        <f>G55+I55+K55</f>
        <v>3</v>
      </c>
      <c r="Q54" s="62"/>
    </row>
    <row r="55" spans="2:17" ht="17.45" customHeight="1" thickBot="1" x14ac:dyDescent="0.3">
      <c r="B55" s="65"/>
      <c r="C55" s="61"/>
      <c r="D55" s="74"/>
      <c r="E55" s="12"/>
      <c r="F55" s="13"/>
      <c r="G55" s="58">
        <f t="shared" ref="G55" si="72">IF(G54&gt;H54,2,1)</f>
        <v>1</v>
      </c>
      <c r="H55" s="59"/>
      <c r="I55" s="58">
        <f t="shared" ref="I55" si="73">IF(I54&gt;J54,2,1)</f>
        <v>1</v>
      </c>
      <c r="J55" s="59"/>
      <c r="K55" s="70">
        <f t="shared" ref="K55" si="74">IF(K54&gt;L54,2,1)</f>
        <v>1</v>
      </c>
      <c r="L55" s="71"/>
      <c r="M55" s="62"/>
      <c r="N55" s="62"/>
      <c r="O55" s="62"/>
      <c r="P55" s="62"/>
      <c r="Q55" s="62"/>
    </row>
    <row r="56" spans="2:17" ht="17.45" customHeight="1" thickBot="1" x14ac:dyDescent="0.3">
      <c r="B56" s="65"/>
      <c r="C56" s="60">
        <v>2</v>
      </c>
      <c r="D56" s="73"/>
      <c r="E56" s="8"/>
      <c r="F56" s="9"/>
      <c r="G56" s="10"/>
      <c r="H56" s="11"/>
      <c r="I56" s="8"/>
      <c r="J56" s="9"/>
      <c r="K56" s="8"/>
      <c r="L56" s="9"/>
      <c r="M56" s="62">
        <f t="shared" ref="M56:N56" si="75">E56+G56+I56+K56</f>
        <v>0</v>
      </c>
      <c r="N56" s="62">
        <f t="shared" si="75"/>
        <v>0</v>
      </c>
      <c r="O56" s="62">
        <f t="shared" ref="O56" si="76">M56-N56</f>
        <v>0</v>
      </c>
      <c r="P56" s="62">
        <f>E57+I57+K57</f>
        <v>3</v>
      </c>
      <c r="Q56" s="62"/>
    </row>
    <row r="57" spans="2:17" ht="17.45" customHeight="1" thickBot="1" x14ac:dyDescent="0.3">
      <c r="B57" s="65"/>
      <c r="C57" s="61"/>
      <c r="D57" s="74"/>
      <c r="E57" s="58">
        <f t="shared" ref="E57" si="77">IF(E56&gt;F56,2,1)</f>
        <v>1</v>
      </c>
      <c r="F57" s="59"/>
      <c r="G57" s="12"/>
      <c r="H57" s="13"/>
      <c r="I57" s="58">
        <f t="shared" ref="I57" si="78">IF(I56&gt;J56,2,1)</f>
        <v>1</v>
      </c>
      <c r="J57" s="59"/>
      <c r="K57" s="58">
        <f t="shared" ref="K57" si="79">IF(K56&gt;L56,2,1)</f>
        <v>1</v>
      </c>
      <c r="L57" s="59"/>
      <c r="M57" s="62"/>
      <c r="N57" s="62"/>
      <c r="O57" s="62"/>
      <c r="P57" s="62"/>
      <c r="Q57" s="62"/>
    </row>
    <row r="58" spans="2:17" ht="17.45" customHeight="1" thickBot="1" x14ac:dyDescent="0.3">
      <c r="B58" s="65"/>
      <c r="C58" s="60">
        <v>3</v>
      </c>
      <c r="D58" s="73"/>
      <c r="E58" s="8"/>
      <c r="F58" s="9"/>
      <c r="G58" s="8"/>
      <c r="H58" s="9"/>
      <c r="I58" s="10"/>
      <c r="J58" s="11"/>
      <c r="K58" s="7"/>
      <c r="L58" s="9"/>
      <c r="M58" s="62">
        <f t="shared" ref="M58:N58" si="80">E58+G58+I58+K58</f>
        <v>0</v>
      </c>
      <c r="N58" s="62">
        <f t="shared" si="80"/>
        <v>0</v>
      </c>
      <c r="O58" s="62">
        <f t="shared" ref="O58" si="81">M58-N58</f>
        <v>0</v>
      </c>
      <c r="P58" s="62">
        <f>E59+G59+K59</f>
        <v>3</v>
      </c>
      <c r="Q58" s="62"/>
    </row>
    <row r="59" spans="2:17" ht="17.45" customHeight="1" thickBot="1" x14ac:dyDescent="0.3">
      <c r="B59" s="65"/>
      <c r="C59" s="61"/>
      <c r="D59" s="74"/>
      <c r="E59" s="58">
        <f t="shared" ref="E59" si="82">IF(E58&gt;F58,2,1)</f>
        <v>1</v>
      </c>
      <c r="F59" s="59"/>
      <c r="G59" s="58">
        <f t="shared" ref="G59" si="83">IF(G58&gt;H58,2,1)</f>
        <v>1</v>
      </c>
      <c r="H59" s="59"/>
      <c r="I59" s="12"/>
      <c r="J59" s="13"/>
      <c r="K59" s="70">
        <f t="shared" ref="K59" si="84">IF(K58&gt;L58,2,1)</f>
        <v>1</v>
      </c>
      <c r="L59" s="71"/>
      <c r="M59" s="62"/>
      <c r="N59" s="62"/>
      <c r="O59" s="62"/>
      <c r="P59" s="62"/>
      <c r="Q59" s="62"/>
    </row>
    <row r="60" spans="2:17" ht="17.45" customHeight="1" thickBot="1" x14ac:dyDescent="0.3">
      <c r="B60" s="65"/>
      <c r="C60" s="72">
        <v>4</v>
      </c>
      <c r="D60" s="76"/>
      <c r="E60" s="8"/>
      <c r="F60" s="9"/>
      <c r="G60" s="8"/>
      <c r="H60" s="9"/>
      <c r="I60" s="8"/>
      <c r="J60" s="9"/>
      <c r="K60" s="10"/>
      <c r="L60" s="11"/>
      <c r="M60" s="62">
        <f t="shared" ref="M60:N60" si="85">E60+G60+I60+K60</f>
        <v>0</v>
      </c>
      <c r="N60" s="62">
        <f t="shared" si="85"/>
        <v>0</v>
      </c>
      <c r="O60" s="62">
        <f t="shared" ref="O60" si="86">M60-N60</f>
        <v>0</v>
      </c>
      <c r="P60" s="62">
        <f>E61+G61+I61</f>
        <v>3</v>
      </c>
      <c r="Q60" s="62"/>
    </row>
    <row r="61" spans="2:17" ht="17.45" customHeight="1" thickBot="1" x14ac:dyDescent="0.3">
      <c r="B61" s="66"/>
      <c r="C61" s="61"/>
      <c r="D61" s="74"/>
      <c r="E61" s="58">
        <f t="shared" ref="E61" si="87">IF(E60&gt;F60,2,1)</f>
        <v>1</v>
      </c>
      <c r="F61" s="59"/>
      <c r="G61" s="58">
        <f t="shared" ref="G61" si="88">IF(G60&gt;H60,2,1)</f>
        <v>1</v>
      </c>
      <c r="H61" s="59"/>
      <c r="I61" s="58">
        <f t="shared" ref="I61" si="89">IF(I60&gt;J60,2,1)</f>
        <v>1</v>
      </c>
      <c r="J61" s="59"/>
      <c r="K61" s="12"/>
      <c r="L61" s="13"/>
      <c r="M61" s="62"/>
      <c r="N61" s="62"/>
      <c r="O61" s="62"/>
      <c r="P61" s="62"/>
      <c r="Q61" s="62"/>
    </row>
    <row r="62" spans="2:17" ht="18.95" thickBot="1" x14ac:dyDescent="0.5"/>
    <row r="63" spans="2:17" s="6" customFormat="1" ht="21.95" customHeight="1" thickBot="1" x14ac:dyDescent="0.3">
      <c r="B63" s="64" t="s">
        <v>6</v>
      </c>
      <c r="C63" s="14" t="s">
        <v>14</v>
      </c>
      <c r="D63" s="17" t="s">
        <v>15</v>
      </c>
      <c r="E63" s="67">
        <v>1</v>
      </c>
      <c r="F63" s="68"/>
      <c r="G63" s="69">
        <v>2</v>
      </c>
      <c r="H63" s="69"/>
      <c r="I63" s="67">
        <v>3</v>
      </c>
      <c r="J63" s="68"/>
      <c r="K63" s="69">
        <v>4</v>
      </c>
      <c r="L63" s="68"/>
      <c r="M63" s="15" t="s">
        <v>16</v>
      </c>
      <c r="N63" s="15" t="s">
        <v>17</v>
      </c>
      <c r="O63" s="15" t="s">
        <v>20</v>
      </c>
      <c r="P63" s="15" t="s">
        <v>18</v>
      </c>
      <c r="Q63" s="15" t="s">
        <v>19</v>
      </c>
    </row>
    <row r="64" spans="2:17" ht="17.45" customHeight="1" thickBot="1" x14ac:dyDescent="0.3">
      <c r="B64" s="65"/>
      <c r="C64" s="60">
        <v>1</v>
      </c>
      <c r="D64" s="73"/>
      <c r="E64" s="10"/>
      <c r="F64" s="11"/>
      <c r="G64" s="8"/>
      <c r="H64" s="9"/>
      <c r="I64" s="8"/>
      <c r="J64" s="9"/>
      <c r="K64" s="7"/>
      <c r="L64" s="9"/>
      <c r="M64" s="62">
        <f>E64+G64+I64+K64</f>
        <v>0</v>
      </c>
      <c r="N64" s="62">
        <f>F64+H64+J64+L64</f>
        <v>0</v>
      </c>
      <c r="O64" s="62">
        <f>M64-N64</f>
        <v>0</v>
      </c>
      <c r="P64" s="62">
        <f>G65+I65+K65</f>
        <v>3</v>
      </c>
      <c r="Q64" s="62"/>
    </row>
    <row r="65" spans="2:17" ht="17.45" customHeight="1" thickBot="1" x14ac:dyDescent="0.3">
      <c r="B65" s="65"/>
      <c r="C65" s="61"/>
      <c r="D65" s="74"/>
      <c r="E65" s="12"/>
      <c r="F65" s="13"/>
      <c r="G65" s="58">
        <f t="shared" ref="G65" si="90">IF(G64&gt;H64,2,1)</f>
        <v>1</v>
      </c>
      <c r="H65" s="59"/>
      <c r="I65" s="58">
        <f t="shared" ref="I65" si="91">IF(I64&gt;J64,2,1)</f>
        <v>1</v>
      </c>
      <c r="J65" s="59"/>
      <c r="K65" s="70">
        <f t="shared" ref="K65" si="92">IF(K64&gt;L64,2,1)</f>
        <v>1</v>
      </c>
      <c r="L65" s="71"/>
      <c r="M65" s="62"/>
      <c r="N65" s="62"/>
      <c r="O65" s="62"/>
      <c r="P65" s="62"/>
      <c r="Q65" s="62"/>
    </row>
    <row r="66" spans="2:17" ht="17.45" customHeight="1" thickBot="1" x14ac:dyDescent="0.3">
      <c r="B66" s="65"/>
      <c r="C66" s="60">
        <v>2</v>
      </c>
      <c r="D66" s="73"/>
      <c r="E66" s="8"/>
      <c r="F66" s="9"/>
      <c r="G66" s="10"/>
      <c r="H66" s="11"/>
      <c r="I66" s="8"/>
      <c r="J66" s="9"/>
      <c r="K66" s="8"/>
      <c r="L66" s="9"/>
      <c r="M66" s="62">
        <f t="shared" ref="M66:N66" si="93">E66+G66+I66+K66</f>
        <v>0</v>
      </c>
      <c r="N66" s="62">
        <f t="shared" si="93"/>
        <v>0</v>
      </c>
      <c r="O66" s="62">
        <f t="shared" ref="O66" si="94">M66-N66</f>
        <v>0</v>
      </c>
      <c r="P66" s="62">
        <f>E67+I67+K67</f>
        <v>3</v>
      </c>
      <c r="Q66" s="62"/>
    </row>
    <row r="67" spans="2:17" ht="17.45" customHeight="1" thickBot="1" x14ac:dyDescent="0.3">
      <c r="B67" s="65"/>
      <c r="C67" s="61"/>
      <c r="D67" s="74"/>
      <c r="E67" s="58">
        <f t="shared" ref="E67" si="95">IF(E66&gt;F66,2,1)</f>
        <v>1</v>
      </c>
      <c r="F67" s="59"/>
      <c r="G67" s="12"/>
      <c r="H67" s="13"/>
      <c r="I67" s="58">
        <f t="shared" ref="I67" si="96">IF(I66&gt;J66,2,1)</f>
        <v>1</v>
      </c>
      <c r="J67" s="59"/>
      <c r="K67" s="58">
        <f t="shared" ref="K67" si="97">IF(K66&gt;L66,2,1)</f>
        <v>1</v>
      </c>
      <c r="L67" s="59"/>
      <c r="M67" s="62"/>
      <c r="N67" s="62"/>
      <c r="O67" s="62"/>
      <c r="P67" s="62"/>
      <c r="Q67" s="62"/>
    </row>
    <row r="68" spans="2:17" ht="17.45" customHeight="1" thickBot="1" x14ac:dyDescent="0.3">
      <c r="B68" s="65"/>
      <c r="C68" s="60">
        <v>3</v>
      </c>
      <c r="D68" s="73"/>
      <c r="E68" s="8"/>
      <c r="F68" s="9"/>
      <c r="G68" s="8"/>
      <c r="H68" s="9"/>
      <c r="I68" s="10"/>
      <c r="J68" s="11"/>
      <c r="K68" s="7"/>
      <c r="L68" s="9"/>
      <c r="M68" s="62">
        <f t="shared" ref="M68:N68" si="98">E68+G68+I68+K68</f>
        <v>0</v>
      </c>
      <c r="N68" s="62">
        <f t="shared" si="98"/>
        <v>0</v>
      </c>
      <c r="O68" s="62">
        <f t="shared" ref="O68" si="99">M68-N68</f>
        <v>0</v>
      </c>
      <c r="P68" s="62">
        <f>E69+G69+K69</f>
        <v>3</v>
      </c>
      <c r="Q68" s="62"/>
    </row>
    <row r="69" spans="2:17" ht="17.45" customHeight="1" thickBot="1" x14ac:dyDescent="0.3">
      <c r="B69" s="65"/>
      <c r="C69" s="61"/>
      <c r="D69" s="74"/>
      <c r="E69" s="58">
        <f t="shared" ref="E69" si="100">IF(E68&gt;F68,2,1)</f>
        <v>1</v>
      </c>
      <c r="F69" s="59"/>
      <c r="G69" s="58">
        <f t="shared" ref="G69" si="101">IF(G68&gt;H68,2,1)</f>
        <v>1</v>
      </c>
      <c r="H69" s="59"/>
      <c r="I69" s="12"/>
      <c r="J69" s="13"/>
      <c r="K69" s="70">
        <f t="shared" ref="K69" si="102">IF(K68&gt;L68,2,1)</f>
        <v>1</v>
      </c>
      <c r="L69" s="71"/>
      <c r="M69" s="62"/>
      <c r="N69" s="62"/>
      <c r="O69" s="62"/>
      <c r="P69" s="62"/>
      <c r="Q69" s="62"/>
    </row>
    <row r="70" spans="2:17" ht="17.45" customHeight="1" thickBot="1" x14ac:dyDescent="0.3">
      <c r="B70" s="65"/>
      <c r="C70" s="72">
        <v>4</v>
      </c>
      <c r="D70" s="76"/>
      <c r="E70" s="8"/>
      <c r="F70" s="9"/>
      <c r="G70" s="8"/>
      <c r="H70" s="9"/>
      <c r="I70" s="8"/>
      <c r="J70" s="9"/>
      <c r="K70" s="10"/>
      <c r="L70" s="11"/>
      <c r="M70" s="62">
        <f t="shared" ref="M70:N70" si="103">E70+G70+I70+K70</f>
        <v>0</v>
      </c>
      <c r="N70" s="62">
        <f t="shared" si="103"/>
        <v>0</v>
      </c>
      <c r="O70" s="62">
        <f t="shared" ref="O70" si="104">M70-N70</f>
        <v>0</v>
      </c>
      <c r="P70" s="62">
        <f>E71+G71+I71</f>
        <v>3</v>
      </c>
      <c r="Q70" s="62"/>
    </row>
    <row r="71" spans="2:17" ht="17.45" customHeight="1" thickBot="1" x14ac:dyDescent="0.3">
      <c r="B71" s="66"/>
      <c r="C71" s="61"/>
      <c r="D71" s="74"/>
      <c r="E71" s="58">
        <f t="shared" ref="E71" si="105">IF(E70&gt;F70,2,1)</f>
        <v>1</v>
      </c>
      <c r="F71" s="59"/>
      <c r="G71" s="58">
        <f t="shared" ref="G71" si="106">IF(G70&gt;H70,2,1)</f>
        <v>1</v>
      </c>
      <c r="H71" s="59"/>
      <c r="I71" s="58">
        <f t="shared" ref="I71" si="107">IF(I70&gt;J70,2,1)</f>
        <v>1</v>
      </c>
      <c r="J71" s="59"/>
      <c r="K71" s="12"/>
      <c r="L71" s="13"/>
      <c r="M71" s="62"/>
      <c r="N71" s="62"/>
      <c r="O71" s="62"/>
      <c r="P71" s="62"/>
      <c r="Q71" s="62"/>
    </row>
    <row r="72" spans="2:17" ht="19.5" thickBot="1" x14ac:dyDescent="0.35"/>
    <row r="73" spans="2:17" s="6" customFormat="1" ht="21.95" customHeight="1" thickBot="1" x14ac:dyDescent="0.3">
      <c r="B73" s="64" t="s">
        <v>7</v>
      </c>
      <c r="C73" s="14" t="s">
        <v>14</v>
      </c>
      <c r="D73" s="17" t="s">
        <v>15</v>
      </c>
      <c r="E73" s="67">
        <v>1</v>
      </c>
      <c r="F73" s="68"/>
      <c r="G73" s="69">
        <v>2</v>
      </c>
      <c r="H73" s="69"/>
      <c r="I73" s="67">
        <v>3</v>
      </c>
      <c r="J73" s="68"/>
      <c r="K73" s="69">
        <v>4</v>
      </c>
      <c r="L73" s="68"/>
      <c r="M73" s="15" t="s">
        <v>16</v>
      </c>
      <c r="N73" s="15" t="s">
        <v>17</v>
      </c>
      <c r="O73" s="15" t="s">
        <v>20</v>
      </c>
      <c r="P73" s="15" t="s">
        <v>18</v>
      </c>
      <c r="Q73" s="15" t="s">
        <v>19</v>
      </c>
    </row>
    <row r="74" spans="2:17" ht="17.45" customHeight="1" thickBot="1" x14ac:dyDescent="0.3">
      <c r="B74" s="65"/>
      <c r="C74" s="60">
        <v>1</v>
      </c>
      <c r="D74" s="73"/>
      <c r="E74" s="10"/>
      <c r="F74" s="11"/>
      <c r="G74" s="8"/>
      <c r="H74" s="9"/>
      <c r="I74" s="8"/>
      <c r="J74" s="9"/>
      <c r="K74" s="7"/>
      <c r="L74" s="9"/>
      <c r="M74" s="62">
        <f>E74+G74+I74+K74</f>
        <v>0</v>
      </c>
      <c r="N74" s="62">
        <f>F74+H74+J74+L74</f>
        <v>0</v>
      </c>
      <c r="O74" s="62">
        <f>M74-N74</f>
        <v>0</v>
      </c>
      <c r="P74" s="62">
        <f>G75+I75+K75</f>
        <v>3</v>
      </c>
      <c r="Q74" s="62"/>
    </row>
    <row r="75" spans="2:17" ht="17.45" customHeight="1" thickBot="1" x14ac:dyDescent="0.3">
      <c r="B75" s="65"/>
      <c r="C75" s="61"/>
      <c r="D75" s="74"/>
      <c r="E75" s="12"/>
      <c r="F75" s="13"/>
      <c r="G75" s="58">
        <f t="shared" ref="G75" si="108">IF(G74&gt;H74,2,1)</f>
        <v>1</v>
      </c>
      <c r="H75" s="59"/>
      <c r="I75" s="58">
        <f t="shared" ref="I75" si="109">IF(I74&gt;J74,2,1)</f>
        <v>1</v>
      </c>
      <c r="J75" s="59"/>
      <c r="K75" s="70">
        <f t="shared" ref="K75" si="110">IF(K74&gt;L74,2,1)</f>
        <v>1</v>
      </c>
      <c r="L75" s="71"/>
      <c r="M75" s="62"/>
      <c r="N75" s="62"/>
      <c r="O75" s="62"/>
      <c r="P75" s="62"/>
      <c r="Q75" s="62"/>
    </row>
    <row r="76" spans="2:17" ht="17.45" customHeight="1" thickBot="1" x14ac:dyDescent="0.3">
      <c r="B76" s="65"/>
      <c r="C76" s="60">
        <v>2</v>
      </c>
      <c r="D76" s="73"/>
      <c r="E76" s="8"/>
      <c r="F76" s="9"/>
      <c r="G76" s="10"/>
      <c r="H76" s="11"/>
      <c r="I76" s="8"/>
      <c r="J76" s="9"/>
      <c r="K76" s="8"/>
      <c r="L76" s="9"/>
      <c r="M76" s="62">
        <f t="shared" ref="M76:N76" si="111">E76+G76+I76+K76</f>
        <v>0</v>
      </c>
      <c r="N76" s="62">
        <f t="shared" si="111"/>
        <v>0</v>
      </c>
      <c r="O76" s="62">
        <f t="shared" ref="O76" si="112">M76-N76</f>
        <v>0</v>
      </c>
      <c r="P76" s="62">
        <f>E77+I77+K77</f>
        <v>3</v>
      </c>
      <c r="Q76" s="62"/>
    </row>
    <row r="77" spans="2:17" ht="17.45" customHeight="1" thickBot="1" x14ac:dyDescent="0.3">
      <c r="B77" s="65"/>
      <c r="C77" s="61"/>
      <c r="D77" s="74"/>
      <c r="E77" s="58">
        <f t="shared" ref="E77" si="113">IF(E76&gt;F76,2,1)</f>
        <v>1</v>
      </c>
      <c r="F77" s="59"/>
      <c r="G77" s="12"/>
      <c r="H77" s="13"/>
      <c r="I77" s="58">
        <f t="shared" ref="I77" si="114">IF(I76&gt;J76,2,1)</f>
        <v>1</v>
      </c>
      <c r="J77" s="59"/>
      <c r="K77" s="58">
        <f t="shared" ref="K77" si="115">IF(K76&gt;L76,2,1)</f>
        <v>1</v>
      </c>
      <c r="L77" s="59"/>
      <c r="M77" s="62"/>
      <c r="N77" s="62"/>
      <c r="O77" s="62"/>
      <c r="P77" s="62"/>
      <c r="Q77" s="62"/>
    </row>
    <row r="78" spans="2:17" ht="17.45" customHeight="1" thickBot="1" x14ac:dyDescent="0.3">
      <c r="B78" s="65"/>
      <c r="C78" s="60">
        <v>3</v>
      </c>
      <c r="D78" s="73"/>
      <c r="E78" s="8"/>
      <c r="F78" s="9"/>
      <c r="G78" s="8"/>
      <c r="H78" s="9"/>
      <c r="I78" s="10"/>
      <c r="J78" s="11"/>
      <c r="K78" s="7"/>
      <c r="L78" s="9"/>
      <c r="M78" s="62">
        <f t="shared" ref="M78:N78" si="116">E78+G78+I78+K78</f>
        <v>0</v>
      </c>
      <c r="N78" s="62">
        <f t="shared" si="116"/>
        <v>0</v>
      </c>
      <c r="O78" s="62">
        <f t="shared" ref="O78" si="117">M78-N78</f>
        <v>0</v>
      </c>
      <c r="P78" s="62">
        <f>E79+G79+K79</f>
        <v>3</v>
      </c>
      <c r="Q78" s="62"/>
    </row>
    <row r="79" spans="2:17" ht="17.45" customHeight="1" thickBot="1" x14ac:dyDescent="0.3">
      <c r="B79" s="65"/>
      <c r="C79" s="61"/>
      <c r="D79" s="74"/>
      <c r="E79" s="58">
        <f t="shared" ref="E79" si="118">IF(E78&gt;F78,2,1)</f>
        <v>1</v>
      </c>
      <c r="F79" s="59"/>
      <c r="G79" s="58">
        <f t="shared" ref="G79" si="119">IF(G78&gt;H78,2,1)</f>
        <v>1</v>
      </c>
      <c r="H79" s="59"/>
      <c r="I79" s="12"/>
      <c r="J79" s="13"/>
      <c r="K79" s="70">
        <f t="shared" ref="K79" si="120">IF(K78&gt;L78,2,1)</f>
        <v>1</v>
      </c>
      <c r="L79" s="71"/>
      <c r="M79" s="62"/>
      <c r="N79" s="62"/>
      <c r="O79" s="62"/>
      <c r="P79" s="62"/>
      <c r="Q79" s="62"/>
    </row>
    <row r="80" spans="2:17" ht="17.45" customHeight="1" thickBot="1" x14ac:dyDescent="0.3">
      <c r="B80" s="65"/>
      <c r="C80" s="72">
        <v>4</v>
      </c>
      <c r="D80" s="76"/>
      <c r="E80" s="8"/>
      <c r="F80" s="9"/>
      <c r="G80" s="8"/>
      <c r="H80" s="9"/>
      <c r="I80" s="8"/>
      <c r="J80" s="9"/>
      <c r="K80" s="10"/>
      <c r="L80" s="11"/>
      <c r="M80" s="62">
        <f t="shared" ref="M80:N80" si="121">E80+G80+I80+K80</f>
        <v>0</v>
      </c>
      <c r="N80" s="62">
        <f t="shared" si="121"/>
        <v>0</v>
      </c>
      <c r="O80" s="62">
        <f t="shared" ref="O80" si="122">M80-N80</f>
        <v>0</v>
      </c>
      <c r="P80" s="62">
        <f>E81+G81+I81</f>
        <v>3</v>
      </c>
      <c r="Q80" s="62"/>
    </row>
    <row r="81" spans="2:17" ht="17.45" customHeight="1" thickBot="1" x14ac:dyDescent="0.3">
      <c r="B81" s="66"/>
      <c r="C81" s="61"/>
      <c r="D81" s="74"/>
      <c r="E81" s="58">
        <f t="shared" ref="E81" si="123">IF(E80&gt;F80,2,1)</f>
        <v>1</v>
      </c>
      <c r="F81" s="59"/>
      <c r="G81" s="58">
        <f t="shared" ref="G81" si="124">IF(G80&gt;H80,2,1)</f>
        <v>1</v>
      </c>
      <c r="H81" s="59"/>
      <c r="I81" s="58">
        <f t="shared" ref="I81" si="125">IF(I80&gt;J80,2,1)</f>
        <v>1</v>
      </c>
      <c r="J81" s="59"/>
      <c r="K81" s="12"/>
      <c r="L81" s="13"/>
      <c r="M81" s="62"/>
      <c r="N81" s="62"/>
      <c r="O81" s="62"/>
      <c r="P81" s="62"/>
      <c r="Q81" s="62"/>
    </row>
  </sheetData>
  <mergeCells count="424">
    <mergeCell ref="Q80:Q81"/>
    <mergeCell ref="E81:F81"/>
    <mergeCell ref="G81:H81"/>
    <mergeCell ref="I81:J81"/>
    <mergeCell ref="Q78:Q79"/>
    <mergeCell ref="E79:F79"/>
    <mergeCell ref="G79:H79"/>
    <mergeCell ref="K79:L79"/>
    <mergeCell ref="C80:C81"/>
    <mergeCell ref="D80:D81"/>
    <mergeCell ref="M80:M81"/>
    <mergeCell ref="N80:N81"/>
    <mergeCell ref="O80:O81"/>
    <mergeCell ref="P80:P81"/>
    <mergeCell ref="K77:L77"/>
    <mergeCell ref="C78:C79"/>
    <mergeCell ref="D78:D79"/>
    <mergeCell ref="M78:M79"/>
    <mergeCell ref="N78:N79"/>
    <mergeCell ref="O78:O79"/>
    <mergeCell ref="P78:P79"/>
    <mergeCell ref="C76:C77"/>
    <mergeCell ref="D76:D77"/>
    <mergeCell ref="M76:M77"/>
    <mergeCell ref="N76:N77"/>
    <mergeCell ref="O76:O77"/>
    <mergeCell ref="P76:P77"/>
    <mergeCell ref="O70:O71"/>
    <mergeCell ref="P70:P71"/>
    <mergeCell ref="Q70:Q71"/>
    <mergeCell ref="E71:F71"/>
    <mergeCell ref="G71:H71"/>
    <mergeCell ref="I71:J71"/>
    <mergeCell ref="B73:B81"/>
    <mergeCell ref="E73:F73"/>
    <mergeCell ref="G73:H73"/>
    <mergeCell ref="I73:J73"/>
    <mergeCell ref="K73:L73"/>
    <mergeCell ref="C74:C75"/>
    <mergeCell ref="D74:D75"/>
    <mergeCell ref="M74:M75"/>
    <mergeCell ref="N74:N75"/>
    <mergeCell ref="O74:O75"/>
    <mergeCell ref="P74:P75"/>
    <mergeCell ref="Q74:Q75"/>
    <mergeCell ref="G75:H75"/>
    <mergeCell ref="I75:J75"/>
    <mergeCell ref="K75:L75"/>
    <mergeCell ref="Q76:Q77"/>
    <mergeCell ref="E77:F77"/>
    <mergeCell ref="I77:J77"/>
    <mergeCell ref="O68:O69"/>
    <mergeCell ref="P68:P69"/>
    <mergeCell ref="C66:C67"/>
    <mergeCell ref="D66:D67"/>
    <mergeCell ref="M66:M67"/>
    <mergeCell ref="N66:N67"/>
    <mergeCell ref="O66:O67"/>
    <mergeCell ref="P66:P67"/>
    <mergeCell ref="Q68:Q69"/>
    <mergeCell ref="E69:F69"/>
    <mergeCell ref="G69:H69"/>
    <mergeCell ref="K69:L69"/>
    <mergeCell ref="O64:O65"/>
    <mergeCell ref="P64:P65"/>
    <mergeCell ref="Q64:Q65"/>
    <mergeCell ref="G65:H65"/>
    <mergeCell ref="I65:J65"/>
    <mergeCell ref="K65:L65"/>
    <mergeCell ref="Q66:Q67"/>
    <mergeCell ref="E67:F67"/>
    <mergeCell ref="I67:J67"/>
    <mergeCell ref="K67:L67"/>
    <mergeCell ref="B63:B71"/>
    <mergeCell ref="E63:F63"/>
    <mergeCell ref="G63:H63"/>
    <mergeCell ref="I63:J63"/>
    <mergeCell ref="K63:L63"/>
    <mergeCell ref="C64:C65"/>
    <mergeCell ref="D64:D65"/>
    <mergeCell ref="M64:M65"/>
    <mergeCell ref="N64:N65"/>
    <mergeCell ref="C68:C69"/>
    <mergeCell ref="D68:D69"/>
    <mergeCell ref="M68:M69"/>
    <mergeCell ref="N68:N69"/>
    <mergeCell ref="C70:C71"/>
    <mergeCell ref="D70:D71"/>
    <mergeCell ref="M70:M71"/>
    <mergeCell ref="N70:N71"/>
    <mergeCell ref="Q58:Q59"/>
    <mergeCell ref="E59:F59"/>
    <mergeCell ref="G59:H59"/>
    <mergeCell ref="K59:L59"/>
    <mergeCell ref="C60:C61"/>
    <mergeCell ref="D60:D61"/>
    <mergeCell ref="M60:M61"/>
    <mergeCell ref="N60:N61"/>
    <mergeCell ref="O60:O61"/>
    <mergeCell ref="P60:P61"/>
    <mergeCell ref="Q60:Q61"/>
    <mergeCell ref="E61:F61"/>
    <mergeCell ref="G61:H61"/>
    <mergeCell ref="I61:J61"/>
    <mergeCell ref="K57:L57"/>
    <mergeCell ref="C58:C59"/>
    <mergeCell ref="D58:D59"/>
    <mergeCell ref="M58:M59"/>
    <mergeCell ref="N58:N59"/>
    <mergeCell ref="O58:O59"/>
    <mergeCell ref="P58:P59"/>
    <mergeCell ref="C56:C57"/>
    <mergeCell ref="D56:D57"/>
    <mergeCell ref="M56:M57"/>
    <mergeCell ref="N56:N57"/>
    <mergeCell ref="O56:O57"/>
    <mergeCell ref="P56:P57"/>
    <mergeCell ref="O50:O51"/>
    <mergeCell ref="P50:P51"/>
    <mergeCell ref="Q50:Q51"/>
    <mergeCell ref="E51:F51"/>
    <mergeCell ref="G51:H51"/>
    <mergeCell ref="I51:J51"/>
    <mergeCell ref="B53:B61"/>
    <mergeCell ref="E53:F53"/>
    <mergeCell ref="G53:H53"/>
    <mergeCell ref="I53:J53"/>
    <mergeCell ref="K53:L53"/>
    <mergeCell ref="C54:C55"/>
    <mergeCell ref="D54:D55"/>
    <mergeCell ref="M54:M55"/>
    <mergeCell ref="N54:N55"/>
    <mergeCell ref="O54:O55"/>
    <mergeCell ref="P54:P55"/>
    <mergeCell ref="Q54:Q55"/>
    <mergeCell ref="G55:H55"/>
    <mergeCell ref="I55:J55"/>
    <mergeCell ref="K55:L55"/>
    <mergeCell ref="Q56:Q57"/>
    <mergeCell ref="E57:F57"/>
    <mergeCell ref="I57:J57"/>
    <mergeCell ref="O48:O49"/>
    <mergeCell ref="P48:P49"/>
    <mergeCell ref="C46:C47"/>
    <mergeCell ref="D46:D47"/>
    <mergeCell ref="M46:M47"/>
    <mergeCell ref="N46:N47"/>
    <mergeCell ref="O46:O47"/>
    <mergeCell ref="P46:P47"/>
    <mergeCell ref="Q48:Q49"/>
    <mergeCell ref="E49:F49"/>
    <mergeCell ref="G49:H49"/>
    <mergeCell ref="K49:L49"/>
    <mergeCell ref="O44:O45"/>
    <mergeCell ref="P44:P45"/>
    <mergeCell ref="Q44:Q45"/>
    <mergeCell ref="G45:H45"/>
    <mergeCell ref="I45:J45"/>
    <mergeCell ref="K45:L45"/>
    <mergeCell ref="Q46:Q47"/>
    <mergeCell ref="E47:F47"/>
    <mergeCell ref="I47:J47"/>
    <mergeCell ref="K47:L47"/>
    <mergeCell ref="B43:B51"/>
    <mergeCell ref="E43:F43"/>
    <mergeCell ref="G43:H43"/>
    <mergeCell ref="I43:J43"/>
    <mergeCell ref="K43:L43"/>
    <mergeCell ref="C44:C45"/>
    <mergeCell ref="D44:D45"/>
    <mergeCell ref="M44:M45"/>
    <mergeCell ref="N44:N45"/>
    <mergeCell ref="C48:C49"/>
    <mergeCell ref="D48:D49"/>
    <mergeCell ref="M48:M49"/>
    <mergeCell ref="N48:N49"/>
    <mergeCell ref="C50:C51"/>
    <mergeCell ref="D50:D51"/>
    <mergeCell ref="M50:M51"/>
    <mergeCell ref="N50:N51"/>
    <mergeCell ref="Q38:Q39"/>
    <mergeCell ref="E39:F39"/>
    <mergeCell ref="G39:H39"/>
    <mergeCell ref="K39:L39"/>
    <mergeCell ref="C40:C41"/>
    <mergeCell ref="D40:D41"/>
    <mergeCell ref="M40:M41"/>
    <mergeCell ref="N40:N41"/>
    <mergeCell ref="O40:O41"/>
    <mergeCell ref="P40:P41"/>
    <mergeCell ref="Q40:Q41"/>
    <mergeCell ref="E41:F41"/>
    <mergeCell ref="G41:H41"/>
    <mergeCell ref="I41:J41"/>
    <mergeCell ref="K37:L37"/>
    <mergeCell ref="C38:C39"/>
    <mergeCell ref="D38:D39"/>
    <mergeCell ref="M38:M39"/>
    <mergeCell ref="N38:N39"/>
    <mergeCell ref="O38:O39"/>
    <mergeCell ref="P38:P39"/>
    <mergeCell ref="C36:C37"/>
    <mergeCell ref="D36:D37"/>
    <mergeCell ref="M36:M37"/>
    <mergeCell ref="N36:N37"/>
    <mergeCell ref="O36:O37"/>
    <mergeCell ref="P36:P37"/>
    <mergeCell ref="O30:O31"/>
    <mergeCell ref="P30:P31"/>
    <mergeCell ref="Q30:Q31"/>
    <mergeCell ref="E31:F31"/>
    <mergeCell ref="G31:H31"/>
    <mergeCell ref="I31:J31"/>
    <mergeCell ref="B33:B41"/>
    <mergeCell ref="E33:F33"/>
    <mergeCell ref="G33:H33"/>
    <mergeCell ref="I33:J33"/>
    <mergeCell ref="K33:L33"/>
    <mergeCell ref="C34:C35"/>
    <mergeCell ref="D34:D35"/>
    <mergeCell ref="M34:M35"/>
    <mergeCell ref="N34:N35"/>
    <mergeCell ref="O34:O35"/>
    <mergeCell ref="P34:P35"/>
    <mergeCell ref="Q34:Q35"/>
    <mergeCell ref="G35:H35"/>
    <mergeCell ref="I35:J35"/>
    <mergeCell ref="K35:L35"/>
    <mergeCell ref="Q36:Q37"/>
    <mergeCell ref="E37:F37"/>
    <mergeCell ref="I37:J37"/>
    <mergeCell ref="O28:O29"/>
    <mergeCell ref="P28:P29"/>
    <mergeCell ref="C26:C27"/>
    <mergeCell ref="D26:D27"/>
    <mergeCell ref="M26:M27"/>
    <mergeCell ref="N26:N27"/>
    <mergeCell ref="O26:O27"/>
    <mergeCell ref="P26:P27"/>
    <mergeCell ref="Q28:Q29"/>
    <mergeCell ref="E29:F29"/>
    <mergeCell ref="G29:H29"/>
    <mergeCell ref="K29:L29"/>
    <mergeCell ref="O24:O25"/>
    <mergeCell ref="P24:P25"/>
    <mergeCell ref="Q24:Q25"/>
    <mergeCell ref="G25:H25"/>
    <mergeCell ref="I25:J25"/>
    <mergeCell ref="K25:L25"/>
    <mergeCell ref="Q26:Q27"/>
    <mergeCell ref="E27:F27"/>
    <mergeCell ref="I27:J27"/>
    <mergeCell ref="K27:L27"/>
    <mergeCell ref="B23:B31"/>
    <mergeCell ref="E23:F23"/>
    <mergeCell ref="G23:H23"/>
    <mergeCell ref="I23:J23"/>
    <mergeCell ref="K23:L23"/>
    <mergeCell ref="C24:C25"/>
    <mergeCell ref="D24:D25"/>
    <mergeCell ref="M24:M25"/>
    <mergeCell ref="N24:N25"/>
    <mergeCell ref="C28:C29"/>
    <mergeCell ref="D28:D29"/>
    <mergeCell ref="M28:M29"/>
    <mergeCell ref="N28:N29"/>
    <mergeCell ref="C30:C31"/>
    <mergeCell ref="D30:D31"/>
    <mergeCell ref="M30:M31"/>
    <mergeCell ref="N30:N31"/>
    <mergeCell ref="C20:C21"/>
    <mergeCell ref="D20:D21"/>
    <mergeCell ref="M20:M21"/>
    <mergeCell ref="N20:N21"/>
    <mergeCell ref="O20:O21"/>
    <mergeCell ref="P20:P21"/>
    <mergeCell ref="Q20:Q21"/>
    <mergeCell ref="E21:F21"/>
    <mergeCell ref="G21:H21"/>
    <mergeCell ref="I21:J21"/>
    <mergeCell ref="Q16:Q17"/>
    <mergeCell ref="E17:F17"/>
    <mergeCell ref="I17:J17"/>
    <mergeCell ref="K17:L17"/>
    <mergeCell ref="C18:C19"/>
    <mergeCell ref="D18:D19"/>
    <mergeCell ref="M18:M19"/>
    <mergeCell ref="N18:N19"/>
    <mergeCell ref="O18:O19"/>
    <mergeCell ref="P18:P19"/>
    <mergeCell ref="C16:C17"/>
    <mergeCell ref="D16:D17"/>
    <mergeCell ref="M16:M17"/>
    <mergeCell ref="N16:N17"/>
    <mergeCell ref="O16:O17"/>
    <mergeCell ref="P16:P17"/>
    <mergeCell ref="Q18:Q19"/>
    <mergeCell ref="E19:F19"/>
    <mergeCell ref="G19:H19"/>
    <mergeCell ref="K19:L19"/>
    <mergeCell ref="D14:D15"/>
    <mergeCell ref="M14:M15"/>
    <mergeCell ref="N14:N15"/>
    <mergeCell ref="O14:O15"/>
    <mergeCell ref="P14:P15"/>
    <mergeCell ref="Q14:Q15"/>
    <mergeCell ref="G15:H15"/>
    <mergeCell ref="I15:J15"/>
    <mergeCell ref="K15:L15"/>
    <mergeCell ref="Q10:Q11"/>
    <mergeCell ref="E11:F11"/>
    <mergeCell ref="G11:H11"/>
    <mergeCell ref="I11:J11"/>
    <mergeCell ref="B13:B21"/>
    <mergeCell ref="E13:F13"/>
    <mergeCell ref="G13:H13"/>
    <mergeCell ref="I13:J13"/>
    <mergeCell ref="K13:L13"/>
    <mergeCell ref="C14:C15"/>
    <mergeCell ref="C10:C11"/>
    <mergeCell ref="D10:D11"/>
    <mergeCell ref="M10:M11"/>
    <mergeCell ref="N10:N11"/>
    <mergeCell ref="O10:O11"/>
    <mergeCell ref="P10:P11"/>
    <mergeCell ref="B3:B11"/>
    <mergeCell ref="E3:F3"/>
    <mergeCell ref="G3:H3"/>
    <mergeCell ref="I3:J3"/>
    <mergeCell ref="K3:L3"/>
    <mergeCell ref="C4:C5"/>
    <mergeCell ref="D4:D5"/>
    <mergeCell ref="C6:C7"/>
    <mergeCell ref="O4:O5"/>
    <mergeCell ref="P4:P5"/>
    <mergeCell ref="Q4:Q5"/>
    <mergeCell ref="G5:H5"/>
    <mergeCell ref="I5:J5"/>
    <mergeCell ref="K5:L5"/>
    <mergeCell ref="D8:D9"/>
    <mergeCell ref="M8:M9"/>
    <mergeCell ref="N8:N9"/>
    <mergeCell ref="O8:O9"/>
    <mergeCell ref="P8:P9"/>
    <mergeCell ref="Q8:Q9"/>
    <mergeCell ref="E9:F9"/>
    <mergeCell ref="G9:H9"/>
    <mergeCell ref="K9:L9"/>
    <mergeCell ref="D6:D7"/>
    <mergeCell ref="C8:C9"/>
    <mergeCell ref="S4:S5"/>
    <mergeCell ref="T4:T5"/>
    <mergeCell ref="U4:U5"/>
    <mergeCell ref="V4:V5"/>
    <mergeCell ref="S14:S15"/>
    <mergeCell ref="T14:T15"/>
    <mergeCell ref="U14:U15"/>
    <mergeCell ref="V14:V15"/>
    <mergeCell ref="S6:S7"/>
    <mergeCell ref="T6:T7"/>
    <mergeCell ref="U6:U7"/>
    <mergeCell ref="V6:V7"/>
    <mergeCell ref="M6:M7"/>
    <mergeCell ref="N6:N7"/>
    <mergeCell ref="O6:O7"/>
    <mergeCell ref="P6:P7"/>
    <mergeCell ref="Q6:Q7"/>
    <mergeCell ref="E7:F7"/>
    <mergeCell ref="I7:J7"/>
    <mergeCell ref="K7:L7"/>
    <mergeCell ref="M4:M5"/>
    <mergeCell ref="N4:N5"/>
    <mergeCell ref="S16:S17"/>
    <mergeCell ref="T16:T17"/>
    <mergeCell ref="U16:U17"/>
    <mergeCell ref="V16:V17"/>
    <mergeCell ref="S8:S9"/>
    <mergeCell ref="T8:T9"/>
    <mergeCell ref="U8:U9"/>
    <mergeCell ref="V8:V9"/>
    <mergeCell ref="S10:S11"/>
    <mergeCell ref="T10:T11"/>
    <mergeCell ref="U10:U11"/>
    <mergeCell ref="V10:V11"/>
    <mergeCell ref="S18:S19"/>
    <mergeCell ref="T18:T19"/>
    <mergeCell ref="U18:U19"/>
    <mergeCell ref="V18:V19"/>
    <mergeCell ref="S20:S21"/>
    <mergeCell ref="T20:T21"/>
    <mergeCell ref="U20:U21"/>
    <mergeCell ref="V20:V21"/>
    <mergeCell ref="S24:S25"/>
    <mergeCell ref="T24:T25"/>
    <mergeCell ref="U24:U25"/>
    <mergeCell ref="V24:V25"/>
    <mergeCell ref="S26:S27"/>
    <mergeCell ref="T26:T27"/>
    <mergeCell ref="U26:U27"/>
    <mergeCell ref="V26:V27"/>
    <mergeCell ref="S28:S29"/>
    <mergeCell ref="T28:T29"/>
    <mergeCell ref="U28:U29"/>
    <mergeCell ref="V28:V29"/>
    <mergeCell ref="S30:S31"/>
    <mergeCell ref="T30:T31"/>
    <mergeCell ref="U30:U31"/>
    <mergeCell ref="V30:V31"/>
    <mergeCell ref="S40:S41"/>
    <mergeCell ref="T40:T41"/>
    <mergeCell ref="U40:U41"/>
    <mergeCell ref="V40:V41"/>
    <mergeCell ref="S36:S37"/>
    <mergeCell ref="T36:T37"/>
    <mergeCell ref="U36:U37"/>
    <mergeCell ref="V36:V37"/>
    <mergeCell ref="S34:S35"/>
    <mergeCell ref="T34:T35"/>
    <mergeCell ref="U34:U35"/>
    <mergeCell ref="V34:V35"/>
    <mergeCell ref="S38:S39"/>
    <mergeCell ref="T38:T39"/>
    <mergeCell ref="U38:U39"/>
    <mergeCell ref="V38:V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Мальчики</vt:lpstr>
      <vt:lpstr>Девушки</vt:lpstr>
      <vt:lpstr>Таблицы МУЖ</vt:lpstr>
      <vt:lpstr>Таблицы ЖЕН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Бакланов</dc:creator>
  <cp:lastModifiedBy>Пользователь</cp:lastModifiedBy>
  <dcterms:created xsi:type="dcterms:W3CDTF">2018-06-24T14:02:33Z</dcterms:created>
  <dcterms:modified xsi:type="dcterms:W3CDTF">2018-07-02T07:48:38Z</dcterms:modified>
</cp:coreProperties>
</file>